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4115" windowHeight="7710"/>
  </bookViews>
  <sheets>
    <sheet name="Debt 2015" sheetId="1" r:id="rId1"/>
  </sheets>
  <definedNames>
    <definedName name="_Fill" hidden="1">#REF!</definedName>
  </definedNames>
  <calcPr calcId="145621"/>
</workbook>
</file>

<file path=xl/calcChain.xml><?xml version="1.0" encoding="utf-8"?>
<calcChain xmlns="http://schemas.openxmlformats.org/spreadsheetml/2006/main">
  <c r="Q20" i="1" l="1"/>
  <c r="P20" i="1"/>
  <c r="N20" i="1"/>
  <c r="M20" i="1"/>
  <c r="J20" i="1"/>
  <c r="I20" i="1"/>
  <c r="H20" i="1"/>
  <c r="C20" i="1"/>
  <c r="O12" i="1"/>
  <c r="L12" i="1"/>
  <c r="C12" i="1"/>
  <c r="O11" i="1"/>
  <c r="O20" i="1" s="1"/>
  <c r="L11" i="1"/>
  <c r="L20" i="1" s="1"/>
</calcChain>
</file>

<file path=xl/sharedStrings.xml><?xml version="1.0" encoding="utf-8"?>
<sst xmlns="http://schemas.openxmlformats.org/spreadsheetml/2006/main" count="46" uniqueCount="40">
  <si>
    <t xml:space="preserve">     (Rs. in million)</t>
  </si>
  <si>
    <t xml:space="preserve">PRESENT ISSUE </t>
  </si>
  <si>
    <t xml:space="preserve"> SUBSCRIBED BY</t>
  </si>
  <si>
    <t xml:space="preserve">DATE OF </t>
  </si>
  <si>
    <t>TENOR</t>
  </si>
  <si>
    <t>SR.</t>
  </si>
  <si>
    <t>COMPANY NAME</t>
  </si>
  <si>
    <t>PROSPECTUS</t>
  </si>
  <si>
    <t>SUBSCRIPTION</t>
  </si>
  <si>
    <t>LISTING</t>
  </si>
  <si>
    <t>GENERAL</t>
  </si>
  <si>
    <t>INSTITUTIONAL</t>
  </si>
  <si>
    <t>GREEN SHOE</t>
  </si>
  <si>
    <t>TOTAL</t>
  </si>
  <si>
    <t>UNDER-</t>
  </si>
  <si>
    <t xml:space="preserve">Total </t>
  </si>
  <si>
    <t>Rating</t>
  </si>
  <si>
    <t>Profit</t>
  </si>
  <si>
    <t>NO.</t>
  </si>
  <si>
    <t>PUBLIC</t>
  </si>
  <si>
    <t>INVESTORS</t>
  </si>
  <si>
    <t>OPTION</t>
  </si>
  <si>
    <t>ISSUE</t>
  </si>
  <si>
    <t>WRITER(S)</t>
  </si>
  <si>
    <t>Issued  Size</t>
  </si>
  <si>
    <t>Rate</t>
  </si>
  <si>
    <t>PRIVATE PLACEMENT</t>
  </si>
  <si>
    <t>7 Years</t>
  </si>
  <si>
    <t>K-Electric Limited  (Sukuk - 4)</t>
  </si>
  <si>
    <t>May 14 to Aug 13, 2015</t>
  </si>
  <si>
    <t>AA +</t>
  </si>
  <si>
    <t>8 Years</t>
  </si>
  <si>
    <t>Soneri Bank Limited  (2nd Issue)</t>
  </si>
  <si>
    <t>July 07 &amp; 08, 2015</t>
  </si>
  <si>
    <t>-</t>
  </si>
  <si>
    <t>A +</t>
  </si>
  <si>
    <t>6M Kibor + 135 bps</t>
  </si>
  <si>
    <t>TOTAL -----------&gt;</t>
  </si>
  <si>
    <t>Profit rate is illustrative in nature and calculated on the date of issuance of TFCs</t>
  </si>
  <si>
    <t>Debt Securities listed during the Year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</si>
</sst>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_)"/>
    <numFmt numFmtId="165" formatCode="mmmm\ d\,\ yyyy"/>
    <numFmt numFmtId="166" formatCode="0_)"/>
    <numFmt numFmtId="167" formatCode="[$-409]dd/mmm/yy;@"/>
    <numFmt numFmtId="168" formatCode="#,##0.000_);\(#,##0.000\)"/>
    <numFmt numFmtId="169" formatCode="#,##0.000_);[Red]\(#,##0.000\)"/>
    <numFmt numFmtId="170" formatCode="0.000_)"/>
    <numFmt numFmtId="171" formatCode="dd\-mm\-yyyy"/>
  </numFmts>
  <fonts count="16" x14ac:knownFonts="1">
    <font>
      <sz val="12"/>
      <color indexed="8"/>
      <name val="SWISS"/>
    </font>
    <font>
      <sz val="12"/>
      <name val="Helv"/>
    </font>
    <font>
      <b/>
      <sz val="30"/>
      <name val="Times New Roman"/>
      <family val="1"/>
    </font>
    <font>
      <b/>
      <sz val="12"/>
      <name val="Helv"/>
    </font>
    <font>
      <b/>
      <sz val="16"/>
      <name val="Times New Roman"/>
      <family val="1"/>
    </font>
    <font>
      <sz val="14"/>
      <name val="Helv"/>
    </font>
    <font>
      <sz val="12"/>
      <name val="Arial Narrow"/>
      <family val="2"/>
    </font>
    <font>
      <b/>
      <sz val="18"/>
      <name val="Arial Narrow"/>
      <family val="2"/>
    </font>
    <font>
      <b/>
      <i/>
      <sz val="20"/>
      <name val="Arial Narrow"/>
      <family val="2"/>
    </font>
    <font>
      <sz val="18"/>
      <name val="Arial Narrow"/>
      <family val="2"/>
    </font>
    <font>
      <sz val="18"/>
      <color indexed="8"/>
      <name val="Arial Narrow"/>
      <family val="2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1" fontId="0" fillId="0" borderId="0"/>
    <xf numFmtId="164" fontId="1" fillId="0" borderId="0"/>
  </cellStyleXfs>
  <cellXfs count="108">
    <xf numFmtId="1" fontId="0" fillId="0" borderId="0" xfId="0"/>
    <xf numFmtId="164" fontId="1" fillId="0" borderId="0" xfId="1"/>
    <xf numFmtId="164" fontId="2" fillId="0" borderId="0" xfId="1" applyFont="1"/>
    <xf numFmtId="164" fontId="3" fillId="0" borderId="0" xfId="1" applyFont="1"/>
    <xf numFmtId="164" fontId="4" fillId="0" borderId="0" xfId="1" applyFont="1"/>
    <xf numFmtId="165" fontId="5" fillId="0" borderId="0" xfId="1" applyNumberFormat="1" applyFont="1"/>
    <xf numFmtId="164" fontId="6" fillId="0" borderId="1" xfId="1" applyFont="1" applyBorder="1"/>
    <xf numFmtId="164" fontId="7" fillId="0" borderId="1" xfId="1" applyFont="1" applyBorder="1"/>
    <xf numFmtId="164" fontId="7" fillId="0" borderId="2" xfId="1" applyFont="1" applyBorder="1"/>
    <xf numFmtId="164" fontId="7" fillId="0" borderId="3" xfId="1" applyFont="1" applyBorder="1"/>
    <xf numFmtId="164" fontId="7" fillId="0" borderId="4" xfId="1" applyFont="1" applyBorder="1"/>
    <xf numFmtId="164" fontId="7" fillId="0" borderId="5" xfId="1" applyFont="1" applyBorder="1"/>
    <xf numFmtId="164" fontId="7" fillId="0" borderId="4" xfId="1" applyFont="1" applyBorder="1" applyAlignment="1">
      <alignment horizontal="center"/>
    </xf>
    <xf numFmtId="164" fontId="6" fillId="0" borderId="6" xfId="1" applyFont="1" applyBorder="1"/>
    <xf numFmtId="164" fontId="7" fillId="0" borderId="6" xfId="1" applyFont="1" applyBorder="1"/>
    <xf numFmtId="164" fontId="7" fillId="0" borderId="0" xfId="1" applyFont="1" applyBorder="1"/>
    <xf numFmtId="164" fontId="7" fillId="0" borderId="7" xfId="1" applyFont="1" applyBorder="1"/>
    <xf numFmtId="164" fontId="7" fillId="0" borderId="8" xfId="1" applyFont="1" applyBorder="1" applyAlignment="1">
      <alignment horizontal="center"/>
    </xf>
    <xf numFmtId="164" fontId="7" fillId="0" borderId="9" xfId="1" applyFont="1" applyBorder="1"/>
    <xf numFmtId="164" fontId="7" fillId="0" borderId="0" xfId="1" applyFont="1" applyBorder="1" applyAlignment="1">
      <alignment horizontal="center"/>
    </xf>
    <xf numFmtId="164" fontId="7" fillId="0" borderId="6" xfId="1" applyFont="1" applyBorder="1" applyAlignment="1">
      <alignment horizontal="center"/>
    </xf>
    <xf numFmtId="164" fontId="7" fillId="0" borderId="1" xfId="1" applyFont="1" applyBorder="1" applyAlignment="1">
      <alignment horizontal="center"/>
    </xf>
    <xf numFmtId="164" fontId="7" fillId="0" borderId="5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164" fontId="7" fillId="0" borderId="3" xfId="1" applyFont="1" applyBorder="1" applyAlignment="1">
      <alignment horizontal="center"/>
    </xf>
    <xf numFmtId="164" fontId="8" fillId="0" borderId="6" xfId="1" applyFont="1" applyBorder="1" applyAlignment="1">
      <alignment horizontal="center"/>
    </xf>
    <xf numFmtId="164" fontId="9" fillId="0" borderId="10" xfId="1" applyFont="1" applyBorder="1"/>
    <xf numFmtId="164" fontId="7" fillId="0" borderId="11" xfId="1" applyFont="1" applyBorder="1" applyAlignment="1">
      <alignment horizontal="center"/>
    </xf>
    <xf numFmtId="164" fontId="6" fillId="0" borderId="12" xfId="1" applyFont="1" applyBorder="1" applyAlignment="1">
      <alignment horizontal="center"/>
    </xf>
    <xf numFmtId="164" fontId="7" fillId="0" borderId="12" xfId="1" applyFont="1" applyBorder="1" applyAlignment="1">
      <alignment horizontal="center"/>
    </xf>
    <xf numFmtId="164" fontId="9" fillId="0" borderId="12" xfId="1" applyFont="1" applyBorder="1"/>
    <xf numFmtId="164" fontId="9" fillId="0" borderId="8" xfId="1" applyFont="1" applyBorder="1"/>
    <xf numFmtId="164" fontId="7" fillId="0" borderId="9" xfId="1" applyFont="1" applyBorder="1" applyAlignment="1">
      <alignment horizontal="center"/>
    </xf>
    <xf numFmtId="164" fontId="6" fillId="0" borderId="9" xfId="1" applyFont="1" applyBorder="1"/>
    <xf numFmtId="164" fontId="9" fillId="0" borderId="7" xfId="1" applyFont="1" applyBorder="1"/>
    <xf numFmtId="164" fontId="6" fillId="0" borderId="12" xfId="1" applyFont="1" applyBorder="1"/>
    <xf numFmtId="166" fontId="9" fillId="0" borderId="13" xfId="1" applyNumberFormat="1" applyFont="1" applyBorder="1" applyAlignment="1">
      <alignment horizontal="center"/>
    </xf>
    <xf numFmtId="166" fontId="9" fillId="0" borderId="14" xfId="1" applyNumberFormat="1" applyFont="1" applyBorder="1" applyAlignment="1" applyProtection="1">
      <alignment horizontal="center"/>
    </xf>
    <xf numFmtId="2" fontId="10" fillId="0" borderId="15" xfId="1" applyNumberFormat="1" applyFont="1" applyFill="1" applyBorder="1"/>
    <xf numFmtId="167" fontId="10" fillId="0" borderId="13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/>
    </xf>
    <xf numFmtId="168" fontId="10" fillId="0" borderId="13" xfId="1" applyNumberFormat="1" applyFont="1" applyFill="1" applyBorder="1" applyAlignment="1">
      <alignment horizontal="center"/>
    </xf>
    <xf numFmtId="168" fontId="10" fillId="0" borderId="16" xfId="1" applyNumberFormat="1" applyFont="1" applyFill="1" applyBorder="1" applyAlignment="1">
      <alignment horizontal="center"/>
    </xf>
    <xf numFmtId="168" fontId="9" fillId="0" borderId="16" xfId="1" applyNumberFormat="1" applyFont="1" applyBorder="1" applyAlignment="1">
      <alignment horizontal="center"/>
    </xf>
    <xf numFmtId="164" fontId="9" fillId="0" borderId="16" xfId="1" applyFont="1" applyBorder="1" applyAlignment="1">
      <alignment horizontal="center"/>
    </xf>
    <xf numFmtId="168" fontId="9" fillId="0" borderId="16" xfId="1" applyNumberFormat="1" applyFont="1" applyBorder="1" applyAlignment="1" applyProtection="1">
      <alignment horizontal="center"/>
    </xf>
    <xf numFmtId="169" fontId="10" fillId="0" borderId="16" xfId="1" applyNumberFormat="1" applyFont="1" applyFill="1" applyBorder="1" applyAlignment="1">
      <alignment horizontal="center"/>
    </xf>
    <xf numFmtId="169" fontId="9" fillId="0" borderId="16" xfId="1" applyNumberFormat="1" applyFont="1" applyBorder="1" applyAlignment="1" applyProtection="1">
      <alignment horizontal="center"/>
    </xf>
    <xf numFmtId="169" fontId="10" fillId="0" borderId="15" xfId="1" applyNumberFormat="1" applyFont="1" applyFill="1" applyBorder="1" applyAlignment="1">
      <alignment horizontal="center"/>
    </xf>
    <xf numFmtId="169" fontId="9" fillId="0" borderId="13" xfId="1" applyNumberFormat="1" applyFont="1" applyBorder="1" applyAlignment="1">
      <alignment horizontal="center"/>
    </xf>
    <xf numFmtId="170" fontId="7" fillId="0" borderId="13" xfId="1" applyNumberFormat="1" applyFont="1" applyBorder="1" applyAlignment="1">
      <alignment horizontal="center"/>
    </xf>
    <xf numFmtId="10" fontId="9" fillId="0" borderId="13" xfId="1" applyNumberFormat="1" applyFont="1" applyBorder="1" applyAlignment="1">
      <alignment horizontal="center"/>
    </xf>
    <xf numFmtId="166" fontId="9" fillId="0" borderId="14" xfId="1" applyNumberFormat="1" applyFont="1" applyBorder="1" applyProtection="1"/>
    <xf numFmtId="164" fontId="9" fillId="0" borderId="13" xfId="1" applyFont="1" applyBorder="1" applyAlignment="1">
      <alignment horizontal="center"/>
    </xf>
    <xf numFmtId="166" fontId="11" fillId="0" borderId="6" xfId="1" applyNumberFormat="1" applyFont="1" applyBorder="1" applyAlignment="1">
      <alignment horizontal="center"/>
    </xf>
    <xf numFmtId="166" fontId="11" fillId="0" borderId="17" xfId="1" applyNumberFormat="1" applyFont="1" applyBorder="1" applyProtection="1"/>
    <xf numFmtId="2" fontId="12" fillId="0" borderId="0" xfId="1" applyNumberFormat="1" applyFont="1" applyFill="1" applyBorder="1"/>
    <xf numFmtId="171" fontId="12" fillId="0" borderId="6" xfId="1" applyNumberFormat="1" applyFont="1" applyFill="1" applyBorder="1" applyAlignment="1">
      <alignment horizontal="center"/>
    </xf>
    <xf numFmtId="2" fontId="12" fillId="0" borderId="10" xfId="1" applyNumberFormat="1" applyFont="1" applyFill="1" applyBorder="1" applyAlignment="1">
      <alignment horizontal="center"/>
    </xf>
    <xf numFmtId="14" fontId="12" fillId="0" borderId="10" xfId="1" applyNumberFormat="1" applyFont="1" applyFill="1" applyBorder="1" applyAlignment="1">
      <alignment horizontal="center"/>
    </xf>
    <xf numFmtId="168" fontId="12" fillId="0" borderId="6" xfId="1" applyNumberFormat="1" applyFont="1" applyFill="1" applyBorder="1" applyAlignment="1">
      <alignment horizontal="center"/>
    </xf>
    <xf numFmtId="168" fontId="12" fillId="0" borderId="10" xfId="1" applyNumberFormat="1" applyFont="1" applyFill="1" applyBorder="1" applyAlignment="1">
      <alignment horizontal="center"/>
    </xf>
    <xf numFmtId="168" fontId="11" fillId="0" borderId="10" xfId="1" applyNumberFormat="1" applyFont="1" applyBorder="1" applyAlignment="1">
      <alignment horizontal="center"/>
    </xf>
    <xf numFmtId="164" fontId="11" fillId="0" borderId="10" xfId="1" applyFont="1" applyBorder="1" applyAlignment="1">
      <alignment horizontal="center"/>
    </xf>
    <xf numFmtId="168" fontId="11" fillId="0" borderId="10" xfId="1" applyNumberFormat="1" applyFont="1" applyBorder="1" applyAlignment="1" applyProtection="1">
      <alignment horizontal="center"/>
    </xf>
    <xf numFmtId="169" fontId="12" fillId="0" borderId="10" xfId="1" applyNumberFormat="1" applyFont="1" applyFill="1" applyBorder="1" applyAlignment="1">
      <alignment horizontal="center"/>
    </xf>
    <xf numFmtId="169" fontId="11" fillId="0" borderId="10" xfId="1" applyNumberFormat="1" applyFont="1" applyBorder="1" applyAlignment="1" applyProtection="1">
      <alignment horizontal="center"/>
    </xf>
    <xf numFmtId="2" fontId="12" fillId="0" borderId="0" xfId="1" applyNumberFormat="1" applyFont="1" applyFill="1" applyBorder="1" applyAlignment="1">
      <alignment horizontal="center"/>
    </xf>
    <xf numFmtId="169" fontId="11" fillId="0" borderId="6" xfId="1" applyNumberFormat="1" applyFont="1" applyBorder="1" applyAlignment="1" applyProtection="1">
      <alignment horizontal="center"/>
    </xf>
    <xf numFmtId="170" fontId="13" fillId="0" borderId="6" xfId="1" applyNumberFormat="1" applyFont="1" applyBorder="1" applyAlignment="1">
      <alignment horizontal="center"/>
    </xf>
    <xf numFmtId="10" fontId="13" fillId="0" borderId="6" xfId="1" applyNumberFormat="1" applyFont="1" applyBorder="1" applyAlignment="1">
      <alignment horizontal="center"/>
    </xf>
    <xf numFmtId="166" fontId="11" fillId="0" borderId="12" xfId="1" applyNumberFormat="1" applyFont="1" applyBorder="1" applyAlignment="1">
      <alignment horizontal="center"/>
    </xf>
    <xf numFmtId="164" fontId="11" fillId="0" borderId="18" xfId="1" applyFont="1" applyBorder="1"/>
    <xf numFmtId="164" fontId="11" fillId="0" borderId="8" xfId="1" applyFont="1" applyBorder="1"/>
    <xf numFmtId="164" fontId="11" fillId="0" borderId="12" xfId="1" applyFont="1" applyBorder="1"/>
    <xf numFmtId="164" fontId="11" fillId="0" borderId="9" xfId="1" applyFont="1" applyBorder="1"/>
    <xf numFmtId="168" fontId="11" fillId="0" borderId="12" xfId="1" applyNumberFormat="1" applyFont="1" applyBorder="1" applyAlignment="1">
      <alignment horizontal="center"/>
    </xf>
    <xf numFmtId="168" fontId="11" fillId="0" borderId="9" xfId="1" applyNumberFormat="1" applyFont="1" applyBorder="1" applyAlignment="1">
      <alignment horizontal="center"/>
    </xf>
    <xf numFmtId="164" fontId="11" fillId="0" borderId="9" xfId="1" applyFont="1" applyBorder="1" applyAlignment="1">
      <alignment horizontal="center"/>
    </xf>
    <xf numFmtId="169" fontId="11" fillId="0" borderId="9" xfId="1" applyNumberFormat="1" applyFont="1" applyBorder="1" applyAlignment="1">
      <alignment horizontal="center"/>
    </xf>
    <xf numFmtId="164" fontId="11" fillId="0" borderId="7" xfId="1" applyFont="1" applyBorder="1" applyAlignment="1">
      <alignment horizontal="center"/>
    </xf>
    <xf numFmtId="169" fontId="11" fillId="0" borderId="12" xfId="1" applyNumberFormat="1" applyFont="1" applyBorder="1" applyAlignment="1">
      <alignment horizontal="center"/>
    </xf>
    <xf numFmtId="164" fontId="1" fillId="0" borderId="0" xfId="1" applyAlignment="1">
      <alignment horizontal="center"/>
    </xf>
    <xf numFmtId="166" fontId="13" fillId="0" borderId="19" xfId="1" applyNumberFormat="1" applyFont="1" applyBorder="1" applyProtection="1"/>
    <xf numFmtId="164" fontId="13" fillId="0" borderId="0" xfId="1" applyFont="1"/>
    <xf numFmtId="164" fontId="14" fillId="0" borderId="6" xfId="1" applyFont="1" applyBorder="1"/>
    <xf numFmtId="164" fontId="14" fillId="0" borderId="10" xfId="1" applyFont="1" applyBorder="1"/>
    <xf numFmtId="169" fontId="13" fillId="0" borderId="6" xfId="1" applyNumberFormat="1" applyFont="1" applyBorder="1" applyAlignment="1">
      <alignment horizontal="center"/>
    </xf>
    <xf numFmtId="164" fontId="11" fillId="0" borderId="20" xfId="1" applyFont="1" applyBorder="1"/>
    <xf numFmtId="164" fontId="11" fillId="0" borderId="21" xfId="1" applyFont="1" applyBorder="1"/>
    <xf numFmtId="168" fontId="11" fillId="0" borderId="9" xfId="1" applyNumberFormat="1" applyFont="1" applyBorder="1"/>
    <xf numFmtId="169" fontId="11" fillId="0" borderId="9" xfId="1" applyNumberFormat="1" applyFont="1" applyBorder="1" applyAlignment="1"/>
    <xf numFmtId="169" fontId="11" fillId="0" borderId="9" xfId="1" applyNumberFormat="1" applyFont="1" applyBorder="1"/>
    <xf numFmtId="164" fontId="11" fillId="0" borderId="7" xfId="1" applyFont="1" applyBorder="1"/>
    <xf numFmtId="169" fontId="11" fillId="0" borderId="12" xfId="1" applyNumberFormat="1" applyFont="1" applyBorder="1" applyAlignment="1"/>
    <xf numFmtId="164" fontId="15" fillId="0" borderId="0" xfId="1" applyFont="1"/>
    <xf numFmtId="168" fontId="11" fillId="0" borderId="0" xfId="1" applyNumberFormat="1" applyFont="1" applyAlignment="1">
      <alignment horizontal="center"/>
    </xf>
    <xf numFmtId="164" fontId="11" fillId="0" borderId="0" xfId="1" applyFont="1" applyAlignment="1">
      <alignment horizontal="center"/>
    </xf>
    <xf numFmtId="164" fontId="14" fillId="0" borderId="0" xfId="1" applyFont="1" applyAlignment="1">
      <alignment horizontal="center"/>
    </xf>
    <xf numFmtId="164" fontId="14" fillId="0" borderId="0" xfId="1" applyFont="1"/>
    <xf numFmtId="164" fontId="11" fillId="0" borderId="0" xfId="1" applyFont="1"/>
    <xf numFmtId="1" fontId="11" fillId="0" borderId="0" xfId="0" applyFont="1" applyAlignment="1">
      <alignment horizontal="center"/>
    </xf>
    <xf numFmtId="1" fontId="11" fillId="0" borderId="0" xfId="0" applyFont="1"/>
    <xf numFmtId="164" fontId="7" fillId="0" borderId="4" xfId="1" applyFont="1" applyBorder="1" applyAlignment="1">
      <alignment horizontal="center"/>
    </xf>
    <xf numFmtId="164" fontId="7" fillId="0" borderId="0" xfId="1" applyFont="1" applyBorder="1" applyAlignment="1">
      <alignment horizontal="center"/>
    </xf>
    <xf numFmtId="164" fontId="7" fillId="0" borderId="3" xfId="1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</cellXfs>
  <cellStyles count="2">
    <cellStyle name="Normal" xfId="0" builtinId="0"/>
    <cellStyle name="Normal_Term Finance Certificates 20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autoPageBreaks="0" fitToPage="1"/>
  </sheetPr>
  <dimension ref="B4:S891"/>
  <sheetViews>
    <sheetView showGridLines="0" tabSelected="1" topLeftCell="C1" zoomScale="50" zoomScaleNormal="50" workbookViewId="0">
      <selection activeCell="C5" sqref="C5"/>
    </sheetView>
  </sheetViews>
  <sheetFormatPr defaultColWidth="9.77734375" defaultRowHeight="15.75" x14ac:dyDescent="0.25"/>
  <cols>
    <col min="1" max="1" width="2" style="1" customWidth="1"/>
    <col min="2" max="2" width="11.6640625" style="1" bestFit="1" customWidth="1"/>
    <col min="3" max="3" width="7.5546875" style="1" customWidth="1"/>
    <col min="4" max="4" width="55" style="1" customWidth="1"/>
    <col min="5" max="5" width="19.6640625" style="1" bestFit="1" customWidth="1"/>
    <col min="6" max="6" width="30.5546875" style="1" bestFit="1" customWidth="1"/>
    <col min="7" max="7" width="13" style="1" bestFit="1" customWidth="1"/>
    <col min="8" max="8" width="14.33203125" style="1" customWidth="1"/>
    <col min="9" max="9" width="26.109375" style="1" bestFit="1" customWidth="1"/>
    <col min="10" max="10" width="19" style="1" customWidth="1"/>
    <col min="11" max="11" width="2.77734375" style="1" bestFit="1" customWidth="1"/>
    <col min="12" max="12" width="14.33203125" style="1" customWidth="1"/>
    <col min="13" max="13" width="14.33203125" style="1" bestFit="1" customWidth="1"/>
    <col min="14" max="14" width="26.109375" style="1" bestFit="1" customWidth="1"/>
    <col min="15" max="15" width="14.33203125" style="1" bestFit="1" customWidth="1"/>
    <col min="16" max="16" width="15.44140625" style="1" customWidth="1"/>
    <col min="17" max="17" width="15.6640625" style="1" customWidth="1"/>
    <col min="18" max="18" width="9.21875" style="1" customWidth="1"/>
    <col min="19" max="19" width="25.77734375" style="1" customWidth="1"/>
    <col min="20" max="16384" width="9.77734375" style="1"/>
  </cols>
  <sheetData>
    <row r="4" spans="2:19" ht="37.5" x14ac:dyDescent="0.5">
      <c r="C4" s="2" t="s">
        <v>39</v>
      </c>
      <c r="M4" s="3"/>
      <c r="P4" s="4" t="s">
        <v>0</v>
      </c>
      <c r="Q4" s="5"/>
    </row>
    <row r="6" spans="2:19" ht="23.25" x14ac:dyDescent="0.35">
      <c r="B6" s="6"/>
      <c r="C6" s="7"/>
      <c r="D6" s="8"/>
      <c r="E6" s="9"/>
      <c r="F6" s="10"/>
      <c r="G6" s="11"/>
      <c r="H6" s="103" t="s">
        <v>1</v>
      </c>
      <c r="I6" s="103"/>
      <c r="J6" s="103"/>
      <c r="K6" s="12"/>
      <c r="L6" s="12"/>
      <c r="M6" s="105" t="s">
        <v>2</v>
      </c>
      <c r="N6" s="103"/>
      <c r="O6" s="103"/>
      <c r="P6" s="103"/>
      <c r="Q6" s="6"/>
      <c r="R6" s="6"/>
      <c r="S6" s="6"/>
    </row>
    <row r="7" spans="2:19" ht="23.25" x14ac:dyDescent="0.35">
      <c r="B7" s="13"/>
      <c r="C7" s="14"/>
      <c r="D7" s="15"/>
      <c r="E7" s="16"/>
      <c r="F7" s="17" t="s">
        <v>3</v>
      </c>
      <c r="G7" s="18"/>
      <c r="H7" s="104"/>
      <c r="I7" s="104"/>
      <c r="J7" s="104"/>
      <c r="K7" s="19"/>
      <c r="L7" s="19"/>
      <c r="M7" s="106"/>
      <c r="N7" s="107"/>
      <c r="O7" s="107"/>
      <c r="P7" s="107"/>
      <c r="Q7" s="13"/>
      <c r="R7" s="13"/>
      <c r="S7" s="13"/>
    </row>
    <row r="8" spans="2:19" ht="23.25" x14ac:dyDescent="0.35">
      <c r="B8" s="20" t="s">
        <v>4</v>
      </c>
      <c r="C8" s="20" t="s">
        <v>5</v>
      </c>
      <c r="D8" s="19" t="s">
        <v>6</v>
      </c>
      <c r="E8" s="20" t="s">
        <v>7</v>
      </c>
      <c r="F8" s="20" t="s">
        <v>8</v>
      </c>
      <c r="G8" s="19" t="s">
        <v>9</v>
      </c>
      <c r="H8" s="21" t="s">
        <v>10</v>
      </c>
      <c r="I8" s="22" t="s">
        <v>11</v>
      </c>
      <c r="J8" s="22" t="s">
        <v>12</v>
      </c>
      <c r="K8" s="22"/>
      <c r="L8" s="22" t="s">
        <v>13</v>
      </c>
      <c r="M8" s="21" t="s">
        <v>10</v>
      </c>
      <c r="N8" s="22" t="s">
        <v>11</v>
      </c>
      <c r="O8" s="23" t="s">
        <v>13</v>
      </c>
      <c r="P8" s="24" t="s">
        <v>14</v>
      </c>
      <c r="Q8" s="20" t="s">
        <v>15</v>
      </c>
      <c r="R8" s="20" t="s">
        <v>16</v>
      </c>
      <c r="S8" s="20" t="s">
        <v>17</v>
      </c>
    </row>
    <row r="9" spans="2:19" ht="25.5" x14ac:dyDescent="0.35">
      <c r="B9" s="25"/>
      <c r="C9" s="20" t="s">
        <v>18</v>
      </c>
      <c r="D9" s="19"/>
      <c r="E9" s="20"/>
      <c r="F9" s="20"/>
      <c r="G9" s="19"/>
      <c r="H9" s="20" t="s">
        <v>19</v>
      </c>
      <c r="I9" s="23" t="s">
        <v>20</v>
      </c>
      <c r="J9" s="23" t="s">
        <v>21</v>
      </c>
      <c r="K9" s="23"/>
      <c r="L9" s="23" t="s">
        <v>22</v>
      </c>
      <c r="M9" s="20" t="s">
        <v>19</v>
      </c>
      <c r="N9" s="23" t="s">
        <v>20</v>
      </c>
      <c r="O9" s="26"/>
      <c r="P9" s="27" t="s">
        <v>23</v>
      </c>
      <c r="Q9" s="20" t="s">
        <v>24</v>
      </c>
      <c r="R9" s="20"/>
      <c r="S9" s="20" t="s">
        <v>25</v>
      </c>
    </row>
    <row r="10" spans="2:19" ht="23.25" x14ac:dyDescent="0.35">
      <c r="B10" s="28"/>
      <c r="C10" s="29"/>
      <c r="D10" s="18"/>
      <c r="E10" s="30"/>
      <c r="F10" s="30"/>
      <c r="G10" s="31"/>
      <c r="H10" s="30"/>
      <c r="I10" s="32" t="s">
        <v>26</v>
      </c>
      <c r="J10" s="33"/>
      <c r="K10" s="33"/>
      <c r="L10" s="18"/>
      <c r="M10" s="30"/>
      <c r="N10" s="32" t="s">
        <v>26</v>
      </c>
      <c r="O10" s="32"/>
      <c r="P10" s="34"/>
      <c r="Q10" s="35"/>
      <c r="R10" s="35"/>
      <c r="S10" s="35"/>
    </row>
    <row r="11" spans="2:19" ht="39.950000000000003" customHeight="1" x14ac:dyDescent="0.35">
      <c r="B11" s="36" t="s">
        <v>27</v>
      </c>
      <c r="C11" s="37">
        <v>1</v>
      </c>
      <c r="D11" s="38" t="s">
        <v>28</v>
      </c>
      <c r="E11" s="39">
        <v>42131</v>
      </c>
      <c r="F11" s="40" t="s">
        <v>29</v>
      </c>
      <c r="G11" s="39">
        <v>42180</v>
      </c>
      <c r="H11" s="41">
        <v>5000</v>
      </c>
      <c r="I11" s="42">
        <v>15000</v>
      </c>
      <c r="J11" s="43">
        <v>2000</v>
      </c>
      <c r="K11" s="44"/>
      <c r="L11" s="45">
        <f>SUM(H11:J11)</f>
        <v>22000</v>
      </c>
      <c r="M11" s="46">
        <v>11917.09</v>
      </c>
      <c r="N11" s="46">
        <v>15000</v>
      </c>
      <c r="O11" s="47">
        <f>+N11+M11</f>
        <v>26917.09</v>
      </c>
      <c r="P11" s="48"/>
      <c r="Q11" s="49">
        <v>22000</v>
      </c>
      <c r="R11" s="50" t="s">
        <v>30</v>
      </c>
      <c r="S11" s="51"/>
    </row>
    <row r="12" spans="2:19" ht="39.950000000000003" customHeight="1" x14ac:dyDescent="0.35">
      <c r="B12" s="36" t="s">
        <v>31</v>
      </c>
      <c r="C12" s="37">
        <f>+C11+1</f>
        <v>2</v>
      </c>
      <c r="D12" s="38" t="s">
        <v>32</v>
      </c>
      <c r="E12" s="39">
        <v>42184</v>
      </c>
      <c r="F12" s="40" t="s">
        <v>33</v>
      </c>
      <c r="G12" s="39">
        <v>42235</v>
      </c>
      <c r="H12" s="41">
        <v>750</v>
      </c>
      <c r="I12" s="42">
        <v>2250</v>
      </c>
      <c r="J12" s="43" t="s">
        <v>34</v>
      </c>
      <c r="K12" s="44"/>
      <c r="L12" s="45">
        <f>SUM(H12:J12)</f>
        <v>3000</v>
      </c>
      <c r="M12" s="46">
        <v>805.995</v>
      </c>
      <c r="N12" s="42">
        <v>2250</v>
      </c>
      <c r="O12" s="47">
        <f>+N12+M12</f>
        <v>3055.9949999999999</v>
      </c>
      <c r="P12" s="48"/>
      <c r="Q12" s="49">
        <v>3000</v>
      </c>
      <c r="R12" s="50" t="s">
        <v>35</v>
      </c>
      <c r="S12" s="51" t="s">
        <v>36</v>
      </c>
    </row>
    <row r="13" spans="2:19" ht="39.950000000000003" customHeight="1" x14ac:dyDescent="0.35">
      <c r="B13" s="36"/>
      <c r="C13" s="52"/>
      <c r="D13" s="38"/>
      <c r="E13" s="39"/>
      <c r="F13" s="40"/>
      <c r="G13" s="39"/>
      <c r="H13" s="41"/>
      <c r="I13" s="42"/>
      <c r="J13" s="43"/>
      <c r="K13" s="53"/>
      <c r="L13" s="45"/>
      <c r="M13" s="46"/>
      <c r="N13" s="39"/>
      <c r="O13" s="47"/>
      <c r="P13" s="39"/>
      <c r="Q13" s="49"/>
      <c r="R13" s="50"/>
      <c r="S13" s="51"/>
    </row>
    <row r="14" spans="2:19" ht="39.950000000000003" customHeight="1" x14ac:dyDescent="0.35">
      <c r="B14" s="36"/>
      <c r="C14" s="52"/>
      <c r="D14" s="38"/>
      <c r="E14" s="39"/>
      <c r="F14" s="40"/>
      <c r="G14" s="39"/>
      <c r="H14" s="41"/>
      <c r="I14" s="42"/>
      <c r="J14" s="43"/>
      <c r="K14" s="44"/>
      <c r="L14" s="45"/>
      <c r="M14" s="46"/>
      <c r="N14" s="46"/>
      <c r="O14" s="47"/>
      <c r="P14" s="48"/>
      <c r="Q14" s="49"/>
      <c r="R14" s="50"/>
      <c r="S14" s="51"/>
    </row>
    <row r="15" spans="2:19" ht="39.950000000000003" customHeight="1" x14ac:dyDescent="0.35">
      <c r="B15" s="36"/>
      <c r="C15" s="52"/>
      <c r="D15" s="38"/>
      <c r="E15" s="39"/>
      <c r="F15" s="40"/>
      <c r="G15" s="39"/>
      <c r="H15" s="41"/>
      <c r="I15" s="42"/>
      <c r="J15" s="43"/>
      <c r="K15" s="44"/>
      <c r="L15" s="45"/>
      <c r="M15" s="46"/>
      <c r="N15" s="46"/>
      <c r="O15" s="47"/>
      <c r="P15" s="48"/>
      <c r="Q15" s="49"/>
      <c r="R15" s="50"/>
      <c r="S15" s="51"/>
    </row>
    <row r="16" spans="2:19" ht="39.950000000000003" customHeight="1" x14ac:dyDescent="0.35">
      <c r="B16" s="36"/>
      <c r="C16" s="52"/>
      <c r="D16" s="38"/>
      <c r="E16" s="39"/>
      <c r="F16" s="40"/>
      <c r="G16" s="39"/>
      <c r="H16" s="41"/>
      <c r="I16" s="42"/>
      <c r="J16" s="43"/>
      <c r="K16" s="44"/>
      <c r="L16" s="45"/>
      <c r="M16" s="46"/>
      <c r="N16" s="46"/>
      <c r="O16" s="47"/>
      <c r="P16" s="48"/>
      <c r="Q16" s="49"/>
      <c r="R16" s="50"/>
      <c r="S16" s="51"/>
    </row>
    <row r="17" spans="2:19" ht="39.950000000000003" customHeight="1" x14ac:dyDescent="0.35">
      <c r="B17" s="36"/>
      <c r="C17" s="52"/>
      <c r="D17" s="38"/>
      <c r="E17" s="39"/>
      <c r="F17" s="40"/>
      <c r="G17" s="39"/>
      <c r="H17" s="41"/>
      <c r="I17" s="42"/>
      <c r="J17" s="43"/>
      <c r="K17" s="44"/>
      <c r="L17" s="45"/>
      <c r="M17" s="46"/>
      <c r="N17" s="46"/>
      <c r="O17" s="47"/>
      <c r="P17" s="48"/>
      <c r="Q17" s="49"/>
      <c r="R17" s="50"/>
      <c r="S17" s="51"/>
    </row>
    <row r="18" spans="2:19" ht="39.950000000000003" customHeight="1" x14ac:dyDescent="0.35">
      <c r="B18" s="54"/>
      <c r="C18" s="55"/>
      <c r="D18" s="56"/>
      <c r="E18" s="57"/>
      <c r="F18" s="58"/>
      <c r="G18" s="59"/>
      <c r="H18" s="60"/>
      <c r="I18" s="61"/>
      <c r="J18" s="62"/>
      <c r="K18" s="63"/>
      <c r="L18" s="64"/>
      <c r="M18" s="65"/>
      <c r="N18" s="65"/>
      <c r="O18" s="66"/>
      <c r="P18" s="67"/>
      <c r="Q18" s="68"/>
      <c r="R18" s="69"/>
      <c r="S18" s="70"/>
    </row>
    <row r="19" spans="2:19" ht="23.25" x14ac:dyDescent="0.35">
      <c r="B19" s="71"/>
      <c r="C19" s="72"/>
      <c r="D19" s="73"/>
      <c r="E19" s="74"/>
      <c r="F19" s="75"/>
      <c r="G19" s="75"/>
      <c r="H19" s="76"/>
      <c r="I19" s="77"/>
      <c r="J19" s="76"/>
      <c r="K19" s="78"/>
      <c r="L19" s="77"/>
      <c r="M19" s="79"/>
      <c r="N19" s="79"/>
      <c r="O19" s="79"/>
      <c r="P19" s="80"/>
      <c r="Q19" s="81"/>
      <c r="R19" s="74"/>
      <c r="S19" s="74"/>
    </row>
    <row r="20" spans="2:19" ht="23.25" x14ac:dyDescent="0.35">
      <c r="B20" s="82"/>
      <c r="C20" s="83">
        <f>COUNT(C11:C18)</f>
        <v>2</v>
      </c>
      <c r="D20" s="84" t="s">
        <v>37</v>
      </c>
      <c r="E20" s="85"/>
      <c r="F20" s="86"/>
      <c r="G20" s="86"/>
      <c r="H20" s="87">
        <f>SUM(H11:H19)</f>
        <v>5750</v>
      </c>
      <c r="I20" s="87">
        <f>SUM(I11:I19)</f>
        <v>17250</v>
      </c>
      <c r="J20" s="87">
        <f>SUM(J11:J19)</f>
        <v>2000</v>
      </c>
      <c r="K20" s="63"/>
      <c r="L20" s="87">
        <f t="shared" ref="L20:Q20" si="0">SUM(L11:L19)</f>
        <v>25000</v>
      </c>
      <c r="M20" s="87">
        <f t="shared" si="0"/>
        <v>12723.085000000001</v>
      </c>
      <c r="N20" s="87">
        <f t="shared" si="0"/>
        <v>17250</v>
      </c>
      <c r="O20" s="87">
        <f t="shared" si="0"/>
        <v>29973.084999999999</v>
      </c>
      <c r="P20" s="87">
        <f t="shared" si="0"/>
        <v>0</v>
      </c>
      <c r="Q20" s="87">
        <f t="shared" si="0"/>
        <v>25000</v>
      </c>
      <c r="R20" s="69"/>
      <c r="S20" s="69"/>
    </row>
    <row r="21" spans="2:19" ht="23.25" x14ac:dyDescent="0.35">
      <c r="B21" s="82"/>
      <c r="C21" s="88"/>
      <c r="D21" s="89"/>
      <c r="E21" s="74"/>
      <c r="F21" s="75"/>
      <c r="G21" s="75"/>
      <c r="H21" s="76"/>
      <c r="I21" s="77"/>
      <c r="J21" s="77"/>
      <c r="K21" s="78"/>
      <c r="L21" s="90"/>
      <c r="M21" s="91"/>
      <c r="N21" s="92"/>
      <c r="O21" s="92"/>
      <c r="P21" s="93"/>
      <c r="Q21" s="94"/>
      <c r="R21" s="74"/>
      <c r="S21" s="74"/>
    </row>
    <row r="22" spans="2:19" ht="23.25" x14ac:dyDescent="0.35">
      <c r="B22" s="82"/>
      <c r="C22" s="95"/>
      <c r="D22" s="95"/>
      <c r="E22" s="95"/>
      <c r="F22" s="95"/>
      <c r="G22" s="95"/>
      <c r="H22" s="95"/>
      <c r="I22" s="95"/>
      <c r="J22" s="96"/>
      <c r="K22" s="97"/>
      <c r="L22" s="95"/>
      <c r="M22" s="95"/>
      <c r="N22" s="95"/>
      <c r="O22" s="95"/>
      <c r="P22" s="95"/>
    </row>
    <row r="23" spans="2:19" ht="23.25" x14ac:dyDescent="0.35">
      <c r="B23" s="82"/>
      <c r="C23" s="98"/>
      <c r="D23" s="99" t="s">
        <v>38</v>
      </c>
      <c r="J23" s="96"/>
      <c r="K23" s="97"/>
    </row>
    <row r="24" spans="2:19" ht="23.25" x14ac:dyDescent="0.35">
      <c r="C24" s="97"/>
      <c r="D24" s="100"/>
      <c r="J24" s="96"/>
      <c r="K24" s="97"/>
    </row>
    <row r="25" spans="2:19" ht="23.25" x14ac:dyDescent="0.35">
      <c r="C25" s="101"/>
      <c r="D25" s="102"/>
    </row>
    <row r="26" spans="2:19" ht="23.25" x14ac:dyDescent="0.35">
      <c r="C26" s="97"/>
      <c r="D26" s="100"/>
    </row>
    <row r="27" spans="2:19" ht="23.25" x14ac:dyDescent="0.35">
      <c r="C27" s="97"/>
      <c r="D27" s="100"/>
    </row>
    <row r="28" spans="2:19" ht="23.25" x14ac:dyDescent="0.35">
      <c r="C28" s="97"/>
      <c r="D28" s="100"/>
    </row>
    <row r="29" spans="2:19" ht="23.25" x14ac:dyDescent="0.35">
      <c r="C29" s="100"/>
      <c r="D29" s="100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</row>
    <row r="30" spans="2:19" ht="23.25" x14ac:dyDescent="0.35">
      <c r="C30" s="100"/>
      <c r="D30" s="100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</row>
    <row r="31" spans="2:19" ht="23.25" x14ac:dyDescent="0.35">
      <c r="C31" s="100"/>
      <c r="D31" s="100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</row>
    <row r="32" spans="2:19" ht="23.25" x14ac:dyDescent="0.35">
      <c r="C32" s="100"/>
      <c r="D32" s="100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</row>
    <row r="33" spans="3:18" ht="23.25" x14ac:dyDescent="0.35">
      <c r="C33" s="100"/>
      <c r="D33" s="100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</row>
    <row r="34" spans="3:18" ht="23.25" x14ac:dyDescent="0.35">
      <c r="C34" s="100"/>
      <c r="D34" s="100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</row>
    <row r="35" spans="3:18" x14ac:dyDescent="0.25"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</row>
    <row r="36" spans="3:18" x14ac:dyDescent="0.25"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</row>
    <row r="37" spans="3:18" x14ac:dyDescent="0.25"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</row>
    <row r="38" spans="3:18" x14ac:dyDescent="0.25"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</row>
    <row r="39" spans="3:18" x14ac:dyDescent="0.25"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</row>
    <row r="40" spans="3:18" x14ac:dyDescent="0.25"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</row>
    <row r="41" spans="3:18" x14ac:dyDescent="0.25"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</row>
    <row r="42" spans="3:18" x14ac:dyDescent="0.25"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</row>
    <row r="43" spans="3:18" x14ac:dyDescent="0.25"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</row>
    <row r="44" spans="3:18" x14ac:dyDescent="0.25"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</row>
    <row r="45" spans="3:18" x14ac:dyDescent="0.25"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</row>
    <row r="46" spans="3:18" x14ac:dyDescent="0.25"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</row>
    <row r="47" spans="3:18" x14ac:dyDescent="0.25"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</row>
    <row r="48" spans="3:18" x14ac:dyDescent="0.25"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</row>
    <row r="49" spans="3:18" x14ac:dyDescent="0.25"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</row>
    <row r="50" spans="3:18" x14ac:dyDescent="0.25"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</row>
    <row r="51" spans="3:18" x14ac:dyDescent="0.25"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</row>
    <row r="52" spans="3:18" x14ac:dyDescent="0.25"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</row>
    <row r="53" spans="3:18" x14ac:dyDescent="0.25"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</row>
    <row r="54" spans="3:18" x14ac:dyDescent="0.25"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</row>
    <row r="55" spans="3:18" x14ac:dyDescent="0.25"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</row>
    <row r="56" spans="3:18" x14ac:dyDescent="0.25"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</row>
    <row r="57" spans="3:18" x14ac:dyDescent="0.25"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</row>
    <row r="58" spans="3:18" x14ac:dyDescent="0.25"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</row>
    <row r="59" spans="3:18" x14ac:dyDescent="0.25"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</row>
    <row r="60" spans="3:18" x14ac:dyDescent="0.25"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</row>
    <row r="61" spans="3:18" x14ac:dyDescent="0.25"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</row>
    <row r="62" spans="3:18" x14ac:dyDescent="0.25"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</row>
    <row r="63" spans="3:18" x14ac:dyDescent="0.25"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</row>
    <row r="64" spans="3:18" x14ac:dyDescent="0.25"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</row>
    <row r="65" spans="3:18" x14ac:dyDescent="0.25"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</row>
    <row r="66" spans="3:18" x14ac:dyDescent="0.25"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</row>
    <row r="67" spans="3:18" x14ac:dyDescent="0.25"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</row>
    <row r="68" spans="3:18" x14ac:dyDescent="0.25"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</row>
    <row r="69" spans="3:18" x14ac:dyDescent="0.25"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</row>
    <row r="70" spans="3:18" x14ac:dyDescent="0.25"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</row>
    <row r="71" spans="3:18" x14ac:dyDescent="0.25"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</row>
    <row r="72" spans="3:18" x14ac:dyDescent="0.25"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</row>
    <row r="73" spans="3:18" x14ac:dyDescent="0.25"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</row>
    <row r="74" spans="3:18" x14ac:dyDescent="0.25"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</row>
    <row r="75" spans="3:18" x14ac:dyDescent="0.25"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</row>
    <row r="76" spans="3:18" x14ac:dyDescent="0.25"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</row>
    <row r="77" spans="3:18" x14ac:dyDescent="0.25"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</row>
    <row r="78" spans="3:18" x14ac:dyDescent="0.25"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</row>
    <row r="79" spans="3:18" x14ac:dyDescent="0.25"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</row>
    <row r="80" spans="3:18" x14ac:dyDescent="0.25"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</row>
    <row r="81" spans="3:18" x14ac:dyDescent="0.25"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</row>
    <row r="82" spans="3:18" x14ac:dyDescent="0.25"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</row>
    <row r="83" spans="3:18" x14ac:dyDescent="0.25"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</row>
    <row r="84" spans="3:18" x14ac:dyDescent="0.25"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</row>
    <row r="85" spans="3:18" x14ac:dyDescent="0.25"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</row>
    <row r="86" spans="3:18" x14ac:dyDescent="0.25"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</row>
    <row r="87" spans="3:18" x14ac:dyDescent="0.25"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</row>
    <row r="88" spans="3:18" x14ac:dyDescent="0.25"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</row>
    <row r="89" spans="3:18" x14ac:dyDescent="0.25"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</row>
    <row r="90" spans="3:18" x14ac:dyDescent="0.25"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</row>
    <row r="91" spans="3:18" x14ac:dyDescent="0.25"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</row>
    <row r="92" spans="3:18" x14ac:dyDescent="0.25"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</row>
    <row r="93" spans="3:18" x14ac:dyDescent="0.25"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</row>
    <row r="94" spans="3:18" x14ac:dyDescent="0.25"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</row>
    <row r="95" spans="3:18" x14ac:dyDescent="0.25"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</row>
    <row r="96" spans="3:18" x14ac:dyDescent="0.25"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</row>
    <row r="97" spans="3:18" x14ac:dyDescent="0.25"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</row>
    <row r="98" spans="3:18" x14ac:dyDescent="0.25"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</row>
    <row r="99" spans="3:18" x14ac:dyDescent="0.25"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</row>
    <row r="100" spans="3:18" x14ac:dyDescent="0.25"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</row>
    <row r="101" spans="3:18" x14ac:dyDescent="0.25"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</row>
    <row r="102" spans="3:18" x14ac:dyDescent="0.25"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</row>
    <row r="103" spans="3:18" x14ac:dyDescent="0.25"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</row>
    <row r="104" spans="3:18" x14ac:dyDescent="0.25"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</row>
    <row r="105" spans="3:18" x14ac:dyDescent="0.25"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</row>
    <row r="106" spans="3:18" x14ac:dyDescent="0.25"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</row>
    <row r="107" spans="3:18" x14ac:dyDescent="0.25"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</row>
    <row r="108" spans="3:18" x14ac:dyDescent="0.25"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</row>
    <row r="109" spans="3:18" x14ac:dyDescent="0.25"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</row>
    <row r="110" spans="3:18" x14ac:dyDescent="0.25"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</row>
    <row r="111" spans="3:18" x14ac:dyDescent="0.25"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</row>
    <row r="112" spans="3:18" x14ac:dyDescent="0.25"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</row>
    <row r="113" spans="3:18" x14ac:dyDescent="0.25"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</row>
    <row r="114" spans="3:18" x14ac:dyDescent="0.25"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</row>
    <row r="115" spans="3:18" x14ac:dyDescent="0.25"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</row>
    <row r="116" spans="3:18" x14ac:dyDescent="0.25"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</row>
    <row r="117" spans="3:18" x14ac:dyDescent="0.25"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</row>
    <row r="118" spans="3:18" x14ac:dyDescent="0.25"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</row>
    <row r="119" spans="3:18" x14ac:dyDescent="0.25"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</row>
    <row r="120" spans="3:18" x14ac:dyDescent="0.25"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</row>
    <row r="121" spans="3:18" x14ac:dyDescent="0.25"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</row>
    <row r="122" spans="3:18" x14ac:dyDescent="0.25"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</row>
    <row r="123" spans="3:18" x14ac:dyDescent="0.25"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</row>
    <row r="124" spans="3:18" x14ac:dyDescent="0.25"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</row>
    <row r="125" spans="3:18" x14ac:dyDescent="0.25"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</row>
    <row r="126" spans="3:18" x14ac:dyDescent="0.25"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</row>
    <row r="127" spans="3:18" x14ac:dyDescent="0.25"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</row>
    <row r="128" spans="3:18" x14ac:dyDescent="0.25"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</row>
    <row r="129" spans="3:18" x14ac:dyDescent="0.25"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</row>
    <row r="130" spans="3:18" x14ac:dyDescent="0.25"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95"/>
    </row>
    <row r="131" spans="3:18" x14ac:dyDescent="0.25"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</row>
    <row r="132" spans="3:18" x14ac:dyDescent="0.25"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</row>
    <row r="133" spans="3:18" x14ac:dyDescent="0.25"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</row>
    <row r="134" spans="3:18" x14ac:dyDescent="0.25"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</row>
    <row r="135" spans="3:18" x14ac:dyDescent="0.25"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</row>
    <row r="136" spans="3:18" x14ac:dyDescent="0.25"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</row>
    <row r="137" spans="3:18" x14ac:dyDescent="0.25"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</row>
    <row r="138" spans="3:18" x14ac:dyDescent="0.25"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</row>
    <row r="139" spans="3:18" x14ac:dyDescent="0.25"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</row>
    <row r="140" spans="3:18" x14ac:dyDescent="0.25"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</row>
    <row r="141" spans="3:18" x14ac:dyDescent="0.25"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</row>
    <row r="142" spans="3:18" x14ac:dyDescent="0.25"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</row>
    <row r="143" spans="3:18" x14ac:dyDescent="0.25"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</row>
    <row r="144" spans="3:18" x14ac:dyDescent="0.25"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</row>
    <row r="145" spans="3:18" x14ac:dyDescent="0.25"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</row>
    <row r="146" spans="3:18" x14ac:dyDescent="0.25"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</row>
    <row r="147" spans="3:18" x14ac:dyDescent="0.25"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</row>
    <row r="148" spans="3:18" x14ac:dyDescent="0.25"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</row>
    <row r="149" spans="3:18" x14ac:dyDescent="0.25"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</row>
    <row r="150" spans="3:18" x14ac:dyDescent="0.25"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</row>
    <row r="151" spans="3:18" x14ac:dyDescent="0.25"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</row>
    <row r="152" spans="3:18" x14ac:dyDescent="0.25"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</row>
    <row r="153" spans="3:18" x14ac:dyDescent="0.25"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</row>
    <row r="154" spans="3:18" x14ac:dyDescent="0.25">
      <c r="C154" s="95"/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</row>
    <row r="155" spans="3:18" x14ac:dyDescent="0.25"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</row>
    <row r="156" spans="3:18" x14ac:dyDescent="0.25"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</row>
    <row r="157" spans="3:18" x14ac:dyDescent="0.25"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</row>
    <row r="158" spans="3:18" x14ac:dyDescent="0.25"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</row>
    <row r="159" spans="3:18" x14ac:dyDescent="0.25">
      <c r="C159" s="95"/>
      <c r="D159" s="95"/>
      <c r="E159" s="95"/>
      <c r="F159" s="95"/>
      <c r="G159" s="95"/>
      <c r="H159" s="95"/>
      <c r="I159" s="95"/>
      <c r="J159" s="95"/>
      <c r="K159" s="95"/>
      <c r="L159" s="95"/>
      <c r="M159" s="95"/>
      <c r="N159" s="95"/>
      <c r="O159" s="95"/>
      <c r="P159" s="95"/>
      <c r="Q159" s="95"/>
      <c r="R159" s="95"/>
    </row>
    <row r="160" spans="3:18" x14ac:dyDescent="0.25">
      <c r="C160" s="95"/>
      <c r="D160" s="95"/>
      <c r="E160" s="95"/>
      <c r="F160" s="95"/>
      <c r="G160" s="95"/>
      <c r="H160" s="95"/>
      <c r="I160" s="95"/>
      <c r="J160" s="95"/>
      <c r="K160" s="95"/>
      <c r="L160" s="95"/>
      <c r="M160" s="95"/>
      <c r="N160" s="95"/>
      <c r="O160" s="95"/>
      <c r="P160" s="95"/>
      <c r="Q160" s="95"/>
      <c r="R160" s="95"/>
    </row>
    <row r="161" spans="3:18" x14ac:dyDescent="0.25"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  <c r="O161" s="95"/>
      <c r="P161" s="95"/>
      <c r="Q161" s="95"/>
      <c r="R161" s="95"/>
    </row>
    <row r="162" spans="3:18" x14ac:dyDescent="0.25">
      <c r="C162" s="95"/>
      <c r="D162" s="95"/>
      <c r="E162" s="95"/>
      <c r="F162" s="95"/>
      <c r="G162" s="95"/>
      <c r="H162" s="95"/>
      <c r="I162" s="95"/>
      <c r="J162" s="95"/>
      <c r="K162" s="95"/>
      <c r="L162" s="95"/>
      <c r="M162" s="95"/>
      <c r="N162" s="95"/>
      <c r="O162" s="95"/>
      <c r="P162" s="95"/>
      <c r="Q162" s="95"/>
      <c r="R162" s="95"/>
    </row>
    <row r="163" spans="3:18" x14ac:dyDescent="0.25">
      <c r="C163" s="95"/>
      <c r="D163" s="95"/>
      <c r="E163" s="95"/>
      <c r="F163" s="95"/>
      <c r="G163" s="95"/>
      <c r="H163" s="95"/>
      <c r="I163" s="95"/>
      <c r="J163" s="95"/>
      <c r="K163" s="95"/>
      <c r="L163" s="95"/>
      <c r="M163" s="95"/>
      <c r="N163" s="95"/>
      <c r="O163" s="95"/>
      <c r="P163" s="95"/>
      <c r="Q163" s="95"/>
      <c r="R163" s="95"/>
    </row>
    <row r="164" spans="3:18" x14ac:dyDescent="0.25">
      <c r="C164" s="95"/>
      <c r="D164" s="95"/>
      <c r="E164" s="95"/>
      <c r="F164" s="95"/>
      <c r="G164" s="95"/>
      <c r="H164" s="95"/>
      <c r="I164" s="95"/>
      <c r="J164" s="95"/>
      <c r="K164" s="95"/>
      <c r="L164" s="95"/>
      <c r="M164" s="95"/>
      <c r="N164" s="95"/>
      <c r="O164" s="95"/>
      <c r="P164" s="95"/>
      <c r="Q164" s="95"/>
      <c r="R164" s="95"/>
    </row>
    <row r="165" spans="3:18" x14ac:dyDescent="0.25"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95"/>
      <c r="P165" s="95"/>
      <c r="Q165" s="95"/>
      <c r="R165" s="95"/>
    </row>
    <row r="166" spans="3:18" x14ac:dyDescent="0.25"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</row>
    <row r="167" spans="3:18" x14ac:dyDescent="0.25">
      <c r="C167" s="95"/>
      <c r="D167" s="95"/>
      <c r="E167" s="95"/>
      <c r="F167" s="95"/>
      <c r="G167" s="95"/>
      <c r="H167" s="95"/>
      <c r="I167" s="95"/>
      <c r="J167" s="95"/>
      <c r="K167" s="95"/>
      <c r="L167" s="95"/>
      <c r="M167" s="95"/>
      <c r="N167" s="95"/>
      <c r="O167" s="95"/>
      <c r="P167" s="95"/>
      <c r="Q167" s="95"/>
      <c r="R167" s="95"/>
    </row>
    <row r="168" spans="3:18" x14ac:dyDescent="0.25">
      <c r="C168" s="95"/>
      <c r="D168" s="95"/>
      <c r="E168" s="95"/>
      <c r="F168" s="95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Q168" s="95"/>
      <c r="R168" s="95"/>
    </row>
    <row r="169" spans="3:18" x14ac:dyDescent="0.25">
      <c r="C169" s="95"/>
      <c r="D169" s="95"/>
      <c r="E169" s="95"/>
      <c r="F169" s="95"/>
      <c r="G169" s="95"/>
      <c r="H169" s="95"/>
      <c r="I169" s="95"/>
      <c r="J169" s="95"/>
      <c r="K169" s="95"/>
      <c r="L169" s="95"/>
      <c r="M169" s="95"/>
      <c r="N169" s="95"/>
      <c r="O169" s="95"/>
      <c r="P169" s="95"/>
      <c r="Q169" s="95"/>
      <c r="R169" s="95"/>
    </row>
    <row r="170" spans="3:18" x14ac:dyDescent="0.25"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</row>
    <row r="171" spans="3:18" x14ac:dyDescent="0.25">
      <c r="C171" s="95"/>
      <c r="D171" s="95"/>
      <c r="E171" s="95"/>
      <c r="F171" s="95"/>
      <c r="G171" s="95"/>
      <c r="H171" s="95"/>
      <c r="I171" s="95"/>
      <c r="J171" s="95"/>
      <c r="K171" s="95"/>
      <c r="L171" s="95"/>
      <c r="M171" s="95"/>
      <c r="N171" s="95"/>
      <c r="O171" s="95"/>
      <c r="P171" s="95"/>
      <c r="Q171" s="95"/>
      <c r="R171" s="95"/>
    </row>
    <row r="172" spans="3:18" x14ac:dyDescent="0.25">
      <c r="C172" s="95"/>
      <c r="D172" s="95"/>
      <c r="E172" s="95"/>
      <c r="F172" s="95"/>
      <c r="G172" s="95"/>
      <c r="H172" s="95"/>
      <c r="I172" s="95"/>
      <c r="J172" s="95"/>
      <c r="K172" s="95"/>
      <c r="L172" s="95"/>
      <c r="M172" s="95"/>
      <c r="N172" s="95"/>
      <c r="O172" s="95"/>
      <c r="P172" s="95"/>
      <c r="Q172" s="95"/>
      <c r="R172" s="95"/>
    </row>
    <row r="173" spans="3:18" x14ac:dyDescent="0.25"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</row>
    <row r="174" spans="3:18" x14ac:dyDescent="0.25"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</row>
    <row r="175" spans="3:18" x14ac:dyDescent="0.25">
      <c r="C175" s="95"/>
      <c r="D175" s="95"/>
      <c r="E175" s="95"/>
      <c r="F175" s="95"/>
      <c r="G175" s="95"/>
      <c r="H175" s="95"/>
      <c r="I175" s="95"/>
      <c r="J175" s="95"/>
      <c r="K175" s="95"/>
      <c r="L175" s="95"/>
      <c r="M175" s="95"/>
      <c r="N175" s="95"/>
      <c r="O175" s="95"/>
      <c r="P175" s="95"/>
      <c r="Q175" s="95"/>
      <c r="R175" s="95"/>
    </row>
    <row r="176" spans="3:18" x14ac:dyDescent="0.25"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5"/>
      <c r="Q176" s="95"/>
      <c r="R176" s="95"/>
    </row>
    <row r="177" spans="3:18" x14ac:dyDescent="0.25"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</row>
    <row r="178" spans="3:18" x14ac:dyDescent="0.25">
      <c r="C178" s="95"/>
      <c r="D178" s="95"/>
      <c r="E178" s="95"/>
      <c r="F178" s="95"/>
      <c r="G178" s="95"/>
      <c r="H178" s="95"/>
      <c r="I178" s="95"/>
      <c r="J178" s="95"/>
      <c r="K178" s="95"/>
      <c r="L178" s="95"/>
      <c r="M178" s="95"/>
      <c r="N178" s="95"/>
      <c r="O178" s="95"/>
      <c r="P178" s="95"/>
      <c r="Q178" s="95"/>
      <c r="R178" s="95"/>
    </row>
    <row r="179" spans="3:18" x14ac:dyDescent="0.25"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5"/>
      <c r="R179" s="95"/>
    </row>
    <row r="180" spans="3:18" x14ac:dyDescent="0.25"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</row>
    <row r="181" spans="3:18" x14ac:dyDescent="0.25"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95"/>
      <c r="P181" s="95"/>
      <c r="Q181" s="95"/>
      <c r="R181" s="95"/>
    </row>
    <row r="182" spans="3:18" x14ac:dyDescent="0.25"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</row>
    <row r="183" spans="3:18" x14ac:dyDescent="0.25"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</row>
    <row r="184" spans="3:18" x14ac:dyDescent="0.25"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95"/>
      <c r="O184" s="95"/>
      <c r="P184" s="95"/>
      <c r="Q184" s="95"/>
      <c r="R184" s="95"/>
    </row>
    <row r="185" spans="3:18" x14ac:dyDescent="0.25">
      <c r="C185" s="95"/>
      <c r="D185" s="95"/>
      <c r="E185" s="95"/>
      <c r="F185" s="95"/>
      <c r="G185" s="95"/>
      <c r="H185" s="95"/>
      <c r="I185" s="95"/>
      <c r="J185" s="95"/>
      <c r="K185" s="95"/>
      <c r="L185" s="95"/>
      <c r="M185" s="95"/>
      <c r="N185" s="95"/>
      <c r="O185" s="95"/>
      <c r="P185" s="95"/>
      <c r="Q185" s="95"/>
      <c r="R185" s="95"/>
    </row>
    <row r="186" spans="3:18" x14ac:dyDescent="0.25">
      <c r="C186" s="95"/>
      <c r="D186" s="95"/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95"/>
      <c r="P186" s="95"/>
      <c r="Q186" s="95"/>
      <c r="R186" s="95"/>
    </row>
    <row r="187" spans="3:18" x14ac:dyDescent="0.25"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  <c r="O187" s="95"/>
      <c r="P187" s="95"/>
      <c r="Q187" s="95"/>
      <c r="R187" s="95"/>
    </row>
    <row r="188" spans="3:18" x14ac:dyDescent="0.25"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</row>
    <row r="189" spans="3:18" x14ac:dyDescent="0.25">
      <c r="C189" s="95"/>
      <c r="D189" s="95"/>
      <c r="E189" s="95"/>
      <c r="F189" s="95"/>
      <c r="G189" s="95"/>
      <c r="H189" s="95"/>
      <c r="I189" s="95"/>
      <c r="J189" s="95"/>
      <c r="K189" s="95"/>
      <c r="L189" s="95"/>
      <c r="M189" s="95"/>
      <c r="N189" s="95"/>
      <c r="O189" s="95"/>
      <c r="P189" s="95"/>
      <c r="Q189" s="95"/>
      <c r="R189" s="95"/>
    </row>
    <row r="190" spans="3:18" x14ac:dyDescent="0.25">
      <c r="C190" s="95"/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  <c r="O190" s="95"/>
      <c r="P190" s="95"/>
      <c r="Q190" s="95"/>
      <c r="R190" s="95"/>
    </row>
    <row r="191" spans="3:18" x14ac:dyDescent="0.25"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</row>
    <row r="192" spans="3:18" x14ac:dyDescent="0.25">
      <c r="C192" s="95"/>
      <c r="D192" s="95"/>
      <c r="E192" s="95"/>
      <c r="F192" s="95"/>
      <c r="G192" s="95"/>
      <c r="H192" s="95"/>
      <c r="I192" s="95"/>
      <c r="J192" s="95"/>
      <c r="K192" s="95"/>
      <c r="L192" s="95"/>
      <c r="M192" s="95"/>
      <c r="N192" s="95"/>
      <c r="O192" s="95"/>
      <c r="P192" s="95"/>
      <c r="Q192" s="95"/>
      <c r="R192" s="95"/>
    </row>
    <row r="193" spans="3:18" x14ac:dyDescent="0.25"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5"/>
      <c r="Q193" s="95"/>
      <c r="R193" s="95"/>
    </row>
    <row r="194" spans="3:18" x14ac:dyDescent="0.25"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/>
      <c r="R194" s="95"/>
    </row>
    <row r="195" spans="3:18" x14ac:dyDescent="0.25">
      <c r="C195" s="95"/>
      <c r="D195" s="95"/>
      <c r="E195" s="95"/>
      <c r="F195" s="95"/>
      <c r="G195" s="95"/>
      <c r="H195" s="95"/>
      <c r="I195" s="95"/>
      <c r="J195" s="95"/>
      <c r="K195" s="95"/>
      <c r="L195" s="95"/>
      <c r="M195" s="95"/>
      <c r="N195" s="95"/>
      <c r="O195" s="95"/>
      <c r="P195" s="95"/>
      <c r="Q195" s="95"/>
      <c r="R195" s="95"/>
    </row>
    <row r="196" spans="3:18" x14ac:dyDescent="0.25">
      <c r="C196" s="95"/>
      <c r="D196" s="95"/>
      <c r="E196" s="95"/>
      <c r="F196" s="95"/>
      <c r="G196" s="95"/>
      <c r="H196" s="95"/>
      <c r="I196" s="95"/>
      <c r="J196" s="95"/>
      <c r="K196" s="95"/>
      <c r="L196" s="95"/>
      <c r="M196" s="95"/>
      <c r="N196" s="95"/>
      <c r="O196" s="95"/>
      <c r="P196" s="95"/>
      <c r="Q196" s="95"/>
      <c r="R196" s="95"/>
    </row>
    <row r="197" spans="3:18" x14ac:dyDescent="0.25">
      <c r="C197" s="95"/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</row>
    <row r="198" spans="3:18" x14ac:dyDescent="0.25">
      <c r="C198" s="95"/>
      <c r="D198" s="95"/>
      <c r="E198" s="95"/>
      <c r="F198" s="95"/>
      <c r="G198" s="95"/>
      <c r="H198" s="95"/>
      <c r="I198" s="95"/>
      <c r="J198" s="95"/>
      <c r="K198" s="95"/>
      <c r="L198" s="95"/>
      <c r="M198" s="95"/>
      <c r="N198" s="95"/>
      <c r="O198" s="95"/>
      <c r="P198" s="95"/>
      <c r="Q198" s="95"/>
      <c r="R198" s="95"/>
    </row>
    <row r="199" spans="3:18" x14ac:dyDescent="0.25">
      <c r="C199" s="95"/>
      <c r="D199" s="95"/>
      <c r="E199" s="95"/>
      <c r="F199" s="95"/>
      <c r="G199" s="95"/>
      <c r="H199" s="95"/>
      <c r="I199" s="95"/>
      <c r="J199" s="95"/>
      <c r="K199" s="95"/>
      <c r="L199" s="95"/>
      <c r="M199" s="95"/>
      <c r="N199" s="95"/>
      <c r="O199" s="95"/>
      <c r="P199" s="95"/>
      <c r="Q199" s="95"/>
      <c r="R199" s="95"/>
    </row>
    <row r="200" spans="3:18" x14ac:dyDescent="0.25"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  <c r="O200" s="95"/>
      <c r="P200" s="95"/>
      <c r="Q200" s="95"/>
      <c r="R200" s="95"/>
    </row>
    <row r="201" spans="3:18" x14ac:dyDescent="0.25">
      <c r="C201" s="95"/>
      <c r="D201" s="95"/>
      <c r="E201" s="95"/>
      <c r="F201" s="95"/>
      <c r="G201" s="95"/>
      <c r="H201" s="95"/>
      <c r="I201" s="95"/>
      <c r="J201" s="95"/>
      <c r="K201" s="95"/>
      <c r="L201" s="95"/>
      <c r="M201" s="95"/>
      <c r="N201" s="95"/>
      <c r="O201" s="95"/>
      <c r="P201" s="95"/>
      <c r="Q201" s="95"/>
      <c r="R201" s="95"/>
    </row>
    <row r="202" spans="3:18" x14ac:dyDescent="0.25">
      <c r="C202" s="95"/>
      <c r="D202" s="95"/>
      <c r="E202" s="95"/>
      <c r="F202" s="95"/>
      <c r="G202" s="95"/>
      <c r="H202" s="95"/>
      <c r="I202" s="95"/>
      <c r="J202" s="95"/>
      <c r="K202" s="95"/>
      <c r="L202" s="95"/>
      <c r="M202" s="95"/>
      <c r="N202" s="95"/>
      <c r="O202" s="95"/>
      <c r="P202" s="95"/>
      <c r="Q202" s="95"/>
      <c r="R202" s="95"/>
    </row>
    <row r="203" spans="3:18" x14ac:dyDescent="0.25">
      <c r="C203" s="95"/>
      <c r="D203" s="95"/>
      <c r="E203" s="95"/>
      <c r="F203" s="95"/>
      <c r="G203" s="95"/>
      <c r="H203" s="95"/>
      <c r="I203" s="95"/>
      <c r="J203" s="95"/>
      <c r="K203" s="95"/>
      <c r="L203" s="95"/>
      <c r="M203" s="95"/>
      <c r="N203" s="95"/>
      <c r="O203" s="95"/>
      <c r="P203" s="95"/>
      <c r="Q203" s="95"/>
      <c r="R203" s="95"/>
    </row>
    <row r="204" spans="3:18" x14ac:dyDescent="0.25">
      <c r="C204" s="95"/>
      <c r="D204" s="95"/>
      <c r="E204" s="95"/>
      <c r="F204" s="95"/>
      <c r="G204" s="95"/>
      <c r="H204" s="95"/>
      <c r="I204" s="95"/>
      <c r="J204" s="95"/>
      <c r="K204" s="95"/>
      <c r="L204" s="95"/>
      <c r="M204" s="95"/>
      <c r="N204" s="95"/>
      <c r="O204" s="95"/>
      <c r="P204" s="95"/>
      <c r="Q204" s="95"/>
      <c r="R204" s="95"/>
    </row>
    <row r="205" spans="3:18" x14ac:dyDescent="0.25">
      <c r="C205" s="95"/>
      <c r="D205" s="95"/>
      <c r="E205" s="95"/>
      <c r="F205" s="95"/>
      <c r="G205" s="95"/>
      <c r="H205" s="95"/>
      <c r="I205" s="95"/>
      <c r="J205" s="95"/>
      <c r="K205" s="95"/>
      <c r="L205" s="95"/>
      <c r="M205" s="95"/>
      <c r="N205" s="95"/>
      <c r="O205" s="95"/>
      <c r="P205" s="95"/>
      <c r="Q205" s="95"/>
      <c r="R205" s="95"/>
    </row>
    <row r="206" spans="3:18" x14ac:dyDescent="0.25">
      <c r="C206" s="95"/>
      <c r="D206" s="95"/>
      <c r="E206" s="95"/>
      <c r="F206" s="95"/>
      <c r="G206" s="95"/>
      <c r="H206" s="95"/>
      <c r="I206" s="95"/>
      <c r="J206" s="95"/>
      <c r="K206" s="95"/>
      <c r="L206" s="95"/>
      <c r="M206" s="95"/>
      <c r="N206" s="95"/>
      <c r="O206" s="95"/>
      <c r="P206" s="95"/>
      <c r="Q206" s="95"/>
      <c r="R206" s="95"/>
    </row>
    <row r="207" spans="3:18" x14ac:dyDescent="0.25">
      <c r="C207" s="95"/>
      <c r="D207" s="95"/>
      <c r="E207" s="95"/>
      <c r="F207" s="95"/>
      <c r="G207" s="95"/>
      <c r="H207" s="95"/>
      <c r="I207" s="95"/>
      <c r="J207" s="95"/>
      <c r="K207" s="95"/>
      <c r="L207" s="95"/>
      <c r="M207" s="95"/>
      <c r="N207" s="95"/>
      <c r="O207" s="95"/>
      <c r="P207" s="95"/>
      <c r="Q207" s="95"/>
      <c r="R207" s="95"/>
    </row>
    <row r="208" spans="3:18" x14ac:dyDescent="0.25"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5"/>
      <c r="O208" s="95"/>
      <c r="P208" s="95"/>
      <c r="Q208" s="95"/>
      <c r="R208" s="95"/>
    </row>
    <row r="209" spans="3:18" x14ac:dyDescent="0.25">
      <c r="C209" s="95"/>
      <c r="D209" s="95"/>
      <c r="E209" s="95"/>
      <c r="F209" s="95"/>
      <c r="G209" s="95"/>
      <c r="H209" s="95"/>
      <c r="I209" s="95"/>
      <c r="J209" s="95"/>
      <c r="K209" s="95"/>
      <c r="L209" s="95"/>
      <c r="M209" s="95"/>
      <c r="N209" s="95"/>
      <c r="O209" s="95"/>
      <c r="P209" s="95"/>
      <c r="Q209" s="95"/>
      <c r="R209" s="95"/>
    </row>
    <row r="210" spans="3:18" x14ac:dyDescent="0.25">
      <c r="C210" s="95"/>
      <c r="D210" s="95"/>
      <c r="E210" s="95"/>
      <c r="F210" s="95"/>
      <c r="G210" s="95"/>
      <c r="H210" s="95"/>
      <c r="I210" s="95"/>
      <c r="J210" s="95"/>
      <c r="K210" s="95"/>
      <c r="L210" s="95"/>
      <c r="M210" s="95"/>
      <c r="N210" s="95"/>
      <c r="O210" s="95"/>
      <c r="P210" s="95"/>
      <c r="Q210" s="95"/>
      <c r="R210" s="95"/>
    </row>
    <row r="211" spans="3:18" x14ac:dyDescent="0.25">
      <c r="C211" s="95"/>
      <c r="D211" s="95"/>
      <c r="E211" s="95"/>
      <c r="F211" s="95"/>
      <c r="G211" s="95"/>
      <c r="H211" s="95"/>
      <c r="I211" s="95"/>
      <c r="J211" s="95"/>
      <c r="K211" s="95"/>
      <c r="L211" s="95"/>
      <c r="M211" s="95"/>
      <c r="N211" s="95"/>
      <c r="O211" s="95"/>
      <c r="P211" s="95"/>
      <c r="Q211" s="95"/>
      <c r="R211" s="95"/>
    </row>
    <row r="212" spans="3:18" x14ac:dyDescent="0.25">
      <c r="C212" s="95"/>
      <c r="D212" s="95"/>
      <c r="E212" s="95"/>
      <c r="F212" s="95"/>
      <c r="G212" s="95"/>
      <c r="H212" s="95"/>
      <c r="I212" s="95"/>
      <c r="J212" s="95"/>
      <c r="K212" s="95"/>
      <c r="L212" s="95"/>
      <c r="M212" s="95"/>
      <c r="N212" s="95"/>
      <c r="O212" s="95"/>
      <c r="P212" s="95"/>
      <c r="Q212" s="95"/>
      <c r="R212" s="95"/>
    </row>
    <row r="213" spans="3:18" x14ac:dyDescent="0.25">
      <c r="C213" s="95"/>
      <c r="D213" s="95"/>
      <c r="E213" s="95"/>
      <c r="F213" s="95"/>
      <c r="G213" s="95"/>
      <c r="H213" s="95"/>
      <c r="I213" s="95"/>
      <c r="J213" s="95"/>
      <c r="K213" s="95"/>
      <c r="L213" s="95"/>
      <c r="M213" s="95"/>
      <c r="N213" s="95"/>
      <c r="O213" s="95"/>
      <c r="P213" s="95"/>
      <c r="Q213" s="95"/>
      <c r="R213" s="95"/>
    </row>
    <row r="214" spans="3:18" x14ac:dyDescent="0.25">
      <c r="C214" s="95"/>
      <c r="D214" s="95"/>
      <c r="E214" s="95"/>
      <c r="F214" s="95"/>
      <c r="G214" s="95"/>
      <c r="H214" s="95"/>
      <c r="I214" s="95"/>
      <c r="J214" s="95"/>
      <c r="K214" s="95"/>
      <c r="L214" s="95"/>
      <c r="M214" s="95"/>
      <c r="N214" s="95"/>
      <c r="O214" s="95"/>
      <c r="P214" s="95"/>
      <c r="Q214" s="95"/>
      <c r="R214" s="95"/>
    </row>
    <row r="215" spans="3:18" x14ac:dyDescent="0.25">
      <c r="C215" s="95"/>
      <c r="D215" s="95"/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</row>
    <row r="216" spans="3:18" x14ac:dyDescent="0.25">
      <c r="C216" s="95"/>
      <c r="D216" s="95"/>
      <c r="E216" s="95"/>
      <c r="F216" s="95"/>
      <c r="G216" s="95"/>
      <c r="H216" s="95"/>
      <c r="I216" s="95"/>
      <c r="J216" s="95"/>
      <c r="K216" s="95"/>
      <c r="L216" s="95"/>
      <c r="M216" s="95"/>
      <c r="N216" s="95"/>
      <c r="O216" s="95"/>
      <c r="P216" s="95"/>
      <c r="Q216" s="95"/>
      <c r="R216" s="95"/>
    </row>
    <row r="217" spans="3:18" x14ac:dyDescent="0.25">
      <c r="C217" s="95"/>
      <c r="D217" s="95"/>
      <c r="E217" s="95"/>
      <c r="F217" s="95"/>
      <c r="G217" s="95"/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</row>
    <row r="218" spans="3:18" x14ac:dyDescent="0.25">
      <c r="C218" s="95"/>
      <c r="D218" s="95"/>
      <c r="E218" s="95"/>
      <c r="F218" s="95"/>
      <c r="G218" s="95"/>
      <c r="H218" s="95"/>
      <c r="I218" s="95"/>
      <c r="J218" s="95"/>
      <c r="K218" s="95"/>
      <c r="L218" s="95"/>
      <c r="M218" s="95"/>
      <c r="N218" s="95"/>
      <c r="O218" s="95"/>
      <c r="P218" s="95"/>
      <c r="Q218" s="95"/>
      <c r="R218" s="95"/>
    </row>
    <row r="219" spans="3:18" x14ac:dyDescent="0.25">
      <c r="C219" s="95"/>
      <c r="D219" s="95"/>
      <c r="E219" s="95"/>
      <c r="F219" s="95"/>
      <c r="G219" s="95"/>
      <c r="H219" s="95"/>
      <c r="I219" s="95"/>
      <c r="J219" s="95"/>
      <c r="K219" s="95"/>
      <c r="L219" s="95"/>
      <c r="M219" s="95"/>
      <c r="N219" s="95"/>
      <c r="O219" s="95"/>
      <c r="P219" s="95"/>
      <c r="Q219" s="95"/>
      <c r="R219" s="95"/>
    </row>
    <row r="220" spans="3:18" x14ac:dyDescent="0.25">
      <c r="C220" s="95"/>
      <c r="D220" s="95"/>
      <c r="E220" s="95"/>
      <c r="F220" s="95"/>
      <c r="G220" s="95"/>
      <c r="H220" s="95"/>
      <c r="I220" s="95"/>
      <c r="J220" s="95"/>
      <c r="K220" s="95"/>
      <c r="L220" s="95"/>
      <c r="M220" s="95"/>
      <c r="N220" s="95"/>
      <c r="O220" s="95"/>
      <c r="P220" s="95"/>
      <c r="Q220" s="95"/>
      <c r="R220" s="95"/>
    </row>
    <row r="221" spans="3:18" x14ac:dyDescent="0.25">
      <c r="C221" s="95"/>
      <c r="D221" s="95"/>
      <c r="E221" s="95"/>
      <c r="F221" s="95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</row>
    <row r="222" spans="3:18" x14ac:dyDescent="0.25">
      <c r="C222" s="95"/>
      <c r="D222" s="95"/>
      <c r="E222" s="95"/>
      <c r="F222" s="95"/>
      <c r="G222" s="95"/>
      <c r="H222" s="95"/>
      <c r="I222" s="95"/>
      <c r="J222" s="95"/>
      <c r="K222" s="95"/>
      <c r="L222" s="95"/>
      <c r="M222" s="95"/>
      <c r="N222" s="95"/>
      <c r="O222" s="95"/>
      <c r="P222" s="95"/>
      <c r="Q222" s="95"/>
      <c r="R222" s="95"/>
    </row>
    <row r="223" spans="3:18" x14ac:dyDescent="0.25">
      <c r="C223" s="95"/>
      <c r="D223" s="95"/>
      <c r="E223" s="95"/>
      <c r="F223" s="95"/>
      <c r="G223" s="95"/>
      <c r="H223" s="95"/>
      <c r="I223" s="95"/>
      <c r="J223" s="95"/>
      <c r="K223" s="95"/>
      <c r="L223" s="95"/>
      <c r="M223" s="95"/>
      <c r="N223" s="95"/>
      <c r="O223" s="95"/>
      <c r="P223" s="95"/>
      <c r="Q223" s="95"/>
      <c r="R223" s="95"/>
    </row>
    <row r="224" spans="3:18" x14ac:dyDescent="0.25"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  <c r="N224" s="95"/>
      <c r="O224" s="95"/>
      <c r="P224" s="95"/>
      <c r="Q224" s="95"/>
      <c r="R224" s="95"/>
    </row>
    <row r="225" spans="3:18" x14ac:dyDescent="0.25">
      <c r="C225" s="95"/>
      <c r="D225" s="95"/>
      <c r="E225" s="95"/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</row>
    <row r="226" spans="3:18" x14ac:dyDescent="0.25">
      <c r="C226" s="95"/>
      <c r="D226" s="95"/>
      <c r="E226" s="95"/>
      <c r="F226" s="95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/>
      <c r="R226" s="95"/>
    </row>
    <row r="227" spans="3:18" x14ac:dyDescent="0.25"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</row>
    <row r="228" spans="3:18" x14ac:dyDescent="0.25"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</row>
    <row r="229" spans="3:18" x14ac:dyDescent="0.25">
      <c r="C229" s="95"/>
      <c r="D229" s="95"/>
      <c r="E229" s="95"/>
      <c r="F229" s="95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</row>
    <row r="230" spans="3:18" x14ac:dyDescent="0.25">
      <c r="C230" s="95"/>
      <c r="D230" s="95"/>
      <c r="E230" s="95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5"/>
      <c r="Q230" s="95"/>
      <c r="R230" s="95"/>
    </row>
    <row r="231" spans="3:18" x14ac:dyDescent="0.25">
      <c r="C231" s="95"/>
      <c r="D231" s="95"/>
      <c r="E231" s="95"/>
      <c r="F231" s="95"/>
      <c r="G231" s="95"/>
      <c r="H231" s="95"/>
      <c r="I231" s="95"/>
      <c r="J231" s="95"/>
      <c r="K231" s="95"/>
      <c r="L231" s="95"/>
      <c r="M231" s="95"/>
      <c r="N231" s="95"/>
      <c r="O231" s="95"/>
      <c r="P231" s="95"/>
      <c r="Q231" s="95"/>
      <c r="R231" s="95"/>
    </row>
    <row r="232" spans="3:18" x14ac:dyDescent="0.25"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</row>
    <row r="233" spans="3:18" x14ac:dyDescent="0.25">
      <c r="C233" s="95"/>
      <c r="D233" s="95"/>
      <c r="E233" s="95"/>
      <c r="F233" s="95"/>
      <c r="G233" s="95"/>
      <c r="H233" s="95"/>
      <c r="I233" s="95"/>
      <c r="J233" s="95"/>
      <c r="K233" s="95"/>
      <c r="L233" s="95"/>
      <c r="M233" s="95"/>
      <c r="N233" s="95"/>
      <c r="O233" s="95"/>
      <c r="P233" s="95"/>
      <c r="Q233" s="95"/>
      <c r="R233" s="95"/>
    </row>
    <row r="234" spans="3:18" x14ac:dyDescent="0.25"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</row>
    <row r="235" spans="3:18" x14ac:dyDescent="0.25"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</row>
    <row r="236" spans="3:18" x14ac:dyDescent="0.25"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</row>
    <row r="237" spans="3:18" x14ac:dyDescent="0.25"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</row>
    <row r="238" spans="3:18" x14ac:dyDescent="0.25"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</row>
    <row r="239" spans="3:18" x14ac:dyDescent="0.25"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</row>
    <row r="240" spans="3:18" x14ac:dyDescent="0.25"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  <c r="O240" s="95"/>
      <c r="P240" s="95"/>
      <c r="Q240" s="95"/>
      <c r="R240" s="95"/>
    </row>
    <row r="241" spans="3:18" x14ac:dyDescent="0.25"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</row>
    <row r="242" spans="3:18" x14ac:dyDescent="0.25"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</row>
    <row r="243" spans="3:18" x14ac:dyDescent="0.25"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</row>
    <row r="244" spans="3:18" x14ac:dyDescent="0.25"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</row>
    <row r="245" spans="3:18" x14ac:dyDescent="0.25"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5"/>
      <c r="Q245" s="95"/>
      <c r="R245" s="95"/>
    </row>
    <row r="246" spans="3:18" x14ac:dyDescent="0.25"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</row>
    <row r="247" spans="3:18" x14ac:dyDescent="0.25"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</row>
    <row r="248" spans="3:18" x14ac:dyDescent="0.25"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</row>
    <row r="249" spans="3:18" x14ac:dyDescent="0.25"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</row>
    <row r="250" spans="3:18" x14ac:dyDescent="0.25"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</row>
    <row r="251" spans="3:18" x14ac:dyDescent="0.25"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</row>
    <row r="252" spans="3:18" x14ac:dyDescent="0.25"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</row>
    <row r="253" spans="3:18" x14ac:dyDescent="0.25"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5"/>
      <c r="Q253" s="95"/>
      <c r="R253" s="95"/>
    </row>
    <row r="254" spans="3:18" x14ac:dyDescent="0.25"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</row>
    <row r="255" spans="3:18" x14ac:dyDescent="0.25"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</row>
    <row r="256" spans="3:18" x14ac:dyDescent="0.25"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</row>
    <row r="257" spans="3:18" x14ac:dyDescent="0.25"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5"/>
      <c r="Q257" s="95"/>
      <c r="R257" s="95"/>
    </row>
    <row r="258" spans="3:18" x14ac:dyDescent="0.25"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</row>
    <row r="259" spans="3:18" x14ac:dyDescent="0.25"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</row>
    <row r="260" spans="3:18" x14ac:dyDescent="0.25"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</row>
    <row r="261" spans="3:18" x14ac:dyDescent="0.25"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  <c r="O261" s="95"/>
      <c r="P261" s="95"/>
      <c r="Q261" s="95"/>
      <c r="R261" s="95"/>
    </row>
    <row r="262" spans="3:18" x14ac:dyDescent="0.25"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</row>
    <row r="263" spans="3:18" x14ac:dyDescent="0.25"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</row>
    <row r="264" spans="3:18" x14ac:dyDescent="0.25"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</row>
    <row r="265" spans="3:18" x14ac:dyDescent="0.25"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</row>
    <row r="266" spans="3:18" x14ac:dyDescent="0.25"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</row>
    <row r="267" spans="3:18" x14ac:dyDescent="0.25"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  <c r="O267" s="95"/>
      <c r="P267" s="95"/>
      <c r="Q267" s="95"/>
      <c r="R267" s="95"/>
    </row>
    <row r="268" spans="3:18" x14ac:dyDescent="0.25"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</row>
    <row r="269" spans="3:18" x14ac:dyDescent="0.25"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</row>
    <row r="270" spans="3:18" x14ac:dyDescent="0.25"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</row>
    <row r="271" spans="3:18" x14ac:dyDescent="0.25"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</row>
    <row r="272" spans="3:18" x14ac:dyDescent="0.25"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</row>
    <row r="273" spans="3:18" x14ac:dyDescent="0.25"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95"/>
      <c r="Q273" s="95"/>
      <c r="R273" s="95"/>
    </row>
    <row r="274" spans="3:18" x14ac:dyDescent="0.25"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</row>
    <row r="275" spans="3:18" x14ac:dyDescent="0.25"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</row>
    <row r="276" spans="3:18" x14ac:dyDescent="0.25"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</row>
    <row r="277" spans="3:18" x14ac:dyDescent="0.25"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</row>
    <row r="278" spans="3:18" x14ac:dyDescent="0.25"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</row>
    <row r="279" spans="3:18" x14ac:dyDescent="0.25"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</row>
    <row r="280" spans="3:18" x14ac:dyDescent="0.25"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</row>
    <row r="281" spans="3:18" x14ac:dyDescent="0.25"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</row>
    <row r="282" spans="3:18" x14ac:dyDescent="0.25"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</row>
    <row r="283" spans="3:18" x14ac:dyDescent="0.25"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</row>
    <row r="284" spans="3:18" x14ac:dyDescent="0.25"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</row>
    <row r="285" spans="3:18" x14ac:dyDescent="0.25"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</row>
    <row r="286" spans="3:18" x14ac:dyDescent="0.25"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</row>
    <row r="287" spans="3:18" x14ac:dyDescent="0.25"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</row>
    <row r="288" spans="3:18" x14ac:dyDescent="0.25"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</row>
    <row r="289" spans="3:18" x14ac:dyDescent="0.25"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95"/>
      <c r="Q289" s="95"/>
      <c r="R289" s="95"/>
    </row>
    <row r="290" spans="3:18" x14ac:dyDescent="0.25"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/>
    </row>
    <row r="291" spans="3:18" x14ac:dyDescent="0.25"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</row>
    <row r="292" spans="3:18" x14ac:dyDescent="0.25"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</row>
    <row r="293" spans="3:18" x14ac:dyDescent="0.25"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</row>
    <row r="294" spans="3:18" x14ac:dyDescent="0.25"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</row>
    <row r="295" spans="3:18" x14ac:dyDescent="0.25"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</row>
    <row r="296" spans="3:18" x14ac:dyDescent="0.25"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</row>
    <row r="297" spans="3:18" x14ac:dyDescent="0.25"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</row>
    <row r="298" spans="3:18" x14ac:dyDescent="0.25"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</row>
    <row r="299" spans="3:18" x14ac:dyDescent="0.25"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</row>
    <row r="300" spans="3:18" x14ac:dyDescent="0.25"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</row>
    <row r="301" spans="3:18" x14ac:dyDescent="0.25"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</row>
    <row r="302" spans="3:18" x14ac:dyDescent="0.25"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</row>
    <row r="303" spans="3:18" x14ac:dyDescent="0.25"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</row>
    <row r="304" spans="3:18" x14ac:dyDescent="0.25"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</row>
    <row r="305" spans="3:18" x14ac:dyDescent="0.25"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</row>
    <row r="306" spans="3:18" x14ac:dyDescent="0.25"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</row>
    <row r="307" spans="3:18" x14ac:dyDescent="0.25"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</row>
    <row r="308" spans="3:18" x14ac:dyDescent="0.25"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</row>
    <row r="309" spans="3:18" x14ac:dyDescent="0.25"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</row>
    <row r="310" spans="3:18" x14ac:dyDescent="0.25"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</row>
    <row r="311" spans="3:18" x14ac:dyDescent="0.25"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</row>
    <row r="312" spans="3:18" x14ac:dyDescent="0.25"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</row>
    <row r="313" spans="3:18" x14ac:dyDescent="0.25"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</row>
    <row r="314" spans="3:18" x14ac:dyDescent="0.25"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</row>
    <row r="315" spans="3:18" x14ac:dyDescent="0.25"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</row>
    <row r="316" spans="3:18" x14ac:dyDescent="0.25"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</row>
    <row r="317" spans="3:18" x14ac:dyDescent="0.25"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</row>
    <row r="318" spans="3:18" x14ac:dyDescent="0.25"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</row>
    <row r="319" spans="3:18" x14ac:dyDescent="0.25"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</row>
    <row r="320" spans="3:18" x14ac:dyDescent="0.25"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</row>
    <row r="321" spans="3:18" x14ac:dyDescent="0.25"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</row>
    <row r="322" spans="3:18" x14ac:dyDescent="0.25"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</row>
    <row r="323" spans="3:18" x14ac:dyDescent="0.25"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</row>
    <row r="324" spans="3:18" x14ac:dyDescent="0.25"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</row>
    <row r="325" spans="3:18" x14ac:dyDescent="0.25"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</row>
    <row r="326" spans="3:18" x14ac:dyDescent="0.25"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</row>
    <row r="327" spans="3:18" x14ac:dyDescent="0.25"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</row>
    <row r="328" spans="3:18" x14ac:dyDescent="0.25"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</row>
    <row r="329" spans="3:18" x14ac:dyDescent="0.25"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</row>
    <row r="330" spans="3:18" x14ac:dyDescent="0.25"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</row>
    <row r="331" spans="3:18" x14ac:dyDescent="0.25"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</row>
    <row r="332" spans="3:18" x14ac:dyDescent="0.25"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</row>
    <row r="333" spans="3:18" x14ac:dyDescent="0.25"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</row>
    <row r="334" spans="3:18" x14ac:dyDescent="0.25"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</row>
    <row r="335" spans="3:18" x14ac:dyDescent="0.25"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</row>
    <row r="336" spans="3:18" x14ac:dyDescent="0.25"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</row>
    <row r="337" spans="3:18" x14ac:dyDescent="0.25"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</row>
    <row r="338" spans="3:18" x14ac:dyDescent="0.25"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</row>
    <row r="339" spans="3:18" x14ac:dyDescent="0.25"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</row>
    <row r="340" spans="3:18" x14ac:dyDescent="0.25"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</row>
    <row r="341" spans="3:18" x14ac:dyDescent="0.25"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</row>
    <row r="342" spans="3:18" x14ac:dyDescent="0.25"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</row>
    <row r="343" spans="3:18" x14ac:dyDescent="0.25"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</row>
    <row r="344" spans="3:18" x14ac:dyDescent="0.25"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</row>
    <row r="345" spans="3:18" x14ac:dyDescent="0.25"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</row>
    <row r="346" spans="3:18" x14ac:dyDescent="0.25"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</row>
    <row r="347" spans="3:18" x14ac:dyDescent="0.25"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</row>
    <row r="348" spans="3:18" x14ac:dyDescent="0.25"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</row>
    <row r="349" spans="3:18" x14ac:dyDescent="0.25"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</row>
    <row r="350" spans="3:18" x14ac:dyDescent="0.25"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</row>
    <row r="351" spans="3:18" x14ac:dyDescent="0.25"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</row>
    <row r="352" spans="3:18" x14ac:dyDescent="0.25"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</row>
    <row r="353" spans="3:18" x14ac:dyDescent="0.25"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</row>
    <row r="354" spans="3:18" x14ac:dyDescent="0.25"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</row>
    <row r="355" spans="3:18" x14ac:dyDescent="0.25"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</row>
    <row r="356" spans="3:18" x14ac:dyDescent="0.25"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</row>
    <row r="357" spans="3:18" x14ac:dyDescent="0.25"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</row>
    <row r="358" spans="3:18" x14ac:dyDescent="0.25"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</row>
    <row r="359" spans="3:18" x14ac:dyDescent="0.25"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</row>
    <row r="360" spans="3:18" x14ac:dyDescent="0.25"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</row>
    <row r="361" spans="3:18" x14ac:dyDescent="0.25"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</row>
    <row r="362" spans="3:18" x14ac:dyDescent="0.25"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</row>
    <row r="363" spans="3:18" x14ac:dyDescent="0.25"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</row>
    <row r="364" spans="3:18" x14ac:dyDescent="0.25"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</row>
    <row r="365" spans="3:18" x14ac:dyDescent="0.25"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</row>
    <row r="366" spans="3:18" x14ac:dyDescent="0.25"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</row>
    <row r="367" spans="3:18" x14ac:dyDescent="0.25"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</row>
    <row r="368" spans="3:18" x14ac:dyDescent="0.25"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</row>
    <row r="369" spans="3:18" x14ac:dyDescent="0.25"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</row>
    <row r="370" spans="3:18" x14ac:dyDescent="0.25"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</row>
    <row r="371" spans="3:18" x14ac:dyDescent="0.25"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</row>
    <row r="372" spans="3:18" x14ac:dyDescent="0.25"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</row>
    <row r="373" spans="3:18" x14ac:dyDescent="0.25"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</row>
    <row r="374" spans="3:18" x14ac:dyDescent="0.25"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</row>
    <row r="375" spans="3:18" x14ac:dyDescent="0.25"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</row>
    <row r="376" spans="3:18" x14ac:dyDescent="0.25"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</row>
    <row r="377" spans="3:18" x14ac:dyDescent="0.25"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</row>
    <row r="378" spans="3:18" x14ac:dyDescent="0.25"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</row>
    <row r="379" spans="3:18" x14ac:dyDescent="0.25"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</row>
    <row r="380" spans="3:18" x14ac:dyDescent="0.25"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</row>
    <row r="381" spans="3:18" x14ac:dyDescent="0.25"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</row>
    <row r="382" spans="3:18" x14ac:dyDescent="0.25"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</row>
    <row r="383" spans="3:18" x14ac:dyDescent="0.25"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</row>
    <row r="384" spans="3:18" x14ac:dyDescent="0.25"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</row>
    <row r="385" spans="3:18" x14ac:dyDescent="0.25"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</row>
    <row r="386" spans="3:18" x14ac:dyDescent="0.25"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</row>
    <row r="387" spans="3:18" x14ac:dyDescent="0.25"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</row>
    <row r="388" spans="3:18" x14ac:dyDescent="0.25"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</row>
    <row r="389" spans="3:18" x14ac:dyDescent="0.25"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</row>
    <row r="390" spans="3:18" x14ac:dyDescent="0.25"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</row>
    <row r="391" spans="3:18" x14ac:dyDescent="0.25"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</row>
    <row r="392" spans="3:18" x14ac:dyDescent="0.25"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</row>
    <row r="393" spans="3:18" x14ac:dyDescent="0.25"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</row>
    <row r="394" spans="3:18" x14ac:dyDescent="0.25"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</row>
    <row r="395" spans="3:18" x14ac:dyDescent="0.25"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</row>
    <row r="396" spans="3:18" x14ac:dyDescent="0.25"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</row>
    <row r="397" spans="3:18" x14ac:dyDescent="0.25"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</row>
    <row r="398" spans="3:18" x14ac:dyDescent="0.25"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</row>
    <row r="399" spans="3:18" x14ac:dyDescent="0.25"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</row>
    <row r="400" spans="3:18" x14ac:dyDescent="0.25"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</row>
    <row r="401" spans="3:18" x14ac:dyDescent="0.25"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</row>
    <row r="402" spans="3:18" x14ac:dyDescent="0.25"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</row>
    <row r="403" spans="3:18" x14ac:dyDescent="0.25"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</row>
    <row r="404" spans="3:18" x14ac:dyDescent="0.25"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</row>
    <row r="405" spans="3:18" x14ac:dyDescent="0.25"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</row>
    <row r="406" spans="3:18" x14ac:dyDescent="0.25"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</row>
    <row r="407" spans="3:18" x14ac:dyDescent="0.25"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</row>
    <row r="408" spans="3:18" x14ac:dyDescent="0.25"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</row>
    <row r="409" spans="3:18" x14ac:dyDescent="0.25"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</row>
    <row r="410" spans="3:18" x14ac:dyDescent="0.25"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</row>
    <row r="411" spans="3:18" x14ac:dyDescent="0.25"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</row>
    <row r="412" spans="3:18" x14ac:dyDescent="0.25"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</row>
    <row r="413" spans="3:18" x14ac:dyDescent="0.25"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</row>
    <row r="414" spans="3:18" x14ac:dyDescent="0.25"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</row>
    <row r="415" spans="3:18" x14ac:dyDescent="0.25"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</row>
    <row r="416" spans="3:18" x14ac:dyDescent="0.25"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</row>
    <row r="417" spans="3:18" x14ac:dyDescent="0.25"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</row>
    <row r="418" spans="3:18" x14ac:dyDescent="0.25"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</row>
    <row r="419" spans="3:18" x14ac:dyDescent="0.25"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</row>
    <row r="420" spans="3:18" x14ac:dyDescent="0.25"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</row>
    <row r="421" spans="3:18" x14ac:dyDescent="0.25"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</row>
    <row r="422" spans="3:18" x14ac:dyDescent="0.25"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</row>
    <row r="423" spans="3:18" x14ac:dyDescent="0.25"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</row>
    <row r="424" spans="3:18" x14ac:dyDescent="0.25"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</row>
    <row r="425" spans="3:18" x14ac:dyDescent="0.25"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</row>
    <row r="426" spans="3:18" x14ac:dyDescent="0.25"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</row>
    <row r="427" spans="3:18" x14ac:dyDescent="0.25"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</row>
    <row r="428" spans="3:18" x14ac:dyDescent="0.25"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</row>
    <row r="429" spans="3:18" x14ac:dyDescent="0.25"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</row>
    <row r="430" spans="3:18" x14ac:dyDescent="0.25"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</row>
    <row r="431" spans="3:18" x14ac:dyDescent="0.25"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</row>
    <row r="432" spans="3:18" x14ac:dyDescent="0.25"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</row>
    <row r="433" spans="3:18" x14ac:dyDescent="0.25"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</row>
    <row r="434" spans="3:18" x14ac:dyDescent="0.25"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</row>
    <row r="435" spans="3:18" x14ac:dyDescent="0.25"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</row>
    <row r="436" spans="3:18" x14ac:dyDescent="0.25"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</row>
    <row r="437" spans="3:18" x14ac:dyDescent="0.25"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</row>
    <row r="438" spans="3:18" x14ac:dyDescent="0.25"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</row>
    <row r="439" spans="3:18" x14ac:dyDescent="0.25"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</row>
    <row r="440" spans="3:18" x14ac:dyDescent="0.25"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</row>
    <row r="441" spans="3:18" x14ac:dyDescent="0.25"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</row>
    <row r="442" spans="3:18" x14ac:dyDescent="0.25"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</row>
    <row r="443" spans="3:18" x14ac:dyDescent="0.25"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</row>
    <row r="444" spans="3:18" x14ac:dyDescent="0.25"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</row>
    <row r="445" spans="3:18" x14ac:dyDescent="0.25"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</row>
    <row r="446" spans="3:18" x14ac:dyDescent="0.25"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</row>
    <row r="447" spans="3:18" x14ac:dyDescent="0.25"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</row>
    <row r="448" spans="3:18" x14ac:dyDescent="0.25"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</row>
    <row r="449" spans="3:18" x14ac:dyDescent="0.25"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</row>
    <row r="450" spans="3:18" x14ac:dyDescent="0.25"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</row>
    <row r="451" spans="3:18" x14ac:dyDescent="0.25"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</row>
    <row r="452" spans="3:18" x14ac:dyDescent="0.25"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</row>
    <row r="453" spans="3:18" x14ac:dyDescent="0.25"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</row>
    <row r="454" spans="3:18" x14ac:dyDescent="0.25"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</row>
    <row r="455" spans="3:18" x14ac:dyDescent="0.25"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</row>
    <row r="456" spans="3:18" x14ac:dyDescent="0.25"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</row>
    <row r="457" spans="3:18" x14ac:dyDescent="0.25"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</row>
    <row r="458" spans="3:18" x14ac:dyDescent="0.25"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</row>
    <row r="459" spans="3:18" x14ac:dyDescent="0.25"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</row>
    <row r="460" spans="3:18" x14ac:dyDescent="0.25"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</row>
    <row r="461" spans="3:18" x14ac:dyDescent="0.25"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</row>
    <row r="462" spans="3:18" x14ac:dyDescent="0.25"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</row>
    <row r="463" spans="3:18" x14ac:dyDescent="0.25"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</row>
    <row r="464" spans="3:18" x14ac:dyDescent="0.25"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</row>
    <row r="465" spans="3:18" x14ac:dyDescent="0.25"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</row>
    <row r="466" spans="3:18" x14ac:dyDescent="0.25"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</row>
    <row r="467" spans="3:18" x14ac:dyDescent="0.25"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</row>
    <row r="468" spans="3:18" x14ac:dyDescent="0.25"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</row>
    <row r="469" spans="3:18" x14ac:dyDescent="0.25"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</row>
    <row r="470" spans="3:18" x14ac:dyDescent="0.25"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</row>
    <row r="471" spans="3:18" x14ac:dyDescent="0.25"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</row>
    <row r="472" spans="3:18" x14ac:dyDescent="0.25"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</row>
    <row r="473" spans="3:18" x14ac:dyDescent="0.25"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</row>
    <row r="474" spans="3:18" x14ac:dyDescent="0.25"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</row>
    <row r="475" spans="3:18" x14ac:dyDescent="0.25"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</row>
    <row r="476" spans="3:18" x14ac:dyDescent="0.25"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</row>
    <row r="477" spans="3:18" x14ac:dyDescent="0.25"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</row>
    <row r="478" spans="3:18" x14ac:dyDescent="0.25"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</row>
    <row r="479" spans="3:18" x14ac:dyDescent="0.25"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</row>
    <row r="480" spans="3:18" x14ac:dyDescent="0.25"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</row>
    <row r="481" spans="3:18" x14ac:dyDescent="0.25"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</row>
    <row r="482" spans="3:18" x14ac:dyDescent="0.25"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</row>
    <row r="483" spans="3:18" x14ac:dyDescent="0.25"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</row>
    <row r="484" spans="3:18" x14ac:dyDescent="0.25"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</row>
    <row r="485" spans="3:18" x14ac:dyDescent="0.25"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</row>
    <row r="486" spans="3:18" x14ac:dyDescent="0.25"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</row>
    <row r="487" spans="3:18" x14ac:dyDescent="0.25"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</row>
    <row r="488" spans="3:18" x14ac:dyDescent="0.25"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</row>
    <row r="489" spans="3:18" x14ac:dyDescent="0.25"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</row>
    <row r="490" spans="3:18" x14ac:dyDescent="0.25"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</row>
    <row r="491" spans="3:18" x14ac:dyDescent="0.25"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</row>
    <row r="492" spans="3:18" x14ac:dyDescent="0.25"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</row>
    <row r="493" spans="3:18" x14ac:dyDescent="0.25"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</row>
    <row r="494" spans="3:18" x14ac:dyDescent="0.25"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</row>
    <row r="495" spans="3:18" x14ac:dyDescent="0.25"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</row>
    <row r="496" spans="3:18" x14ac:dyDescent="0.25"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</row>
    <row r="497" spans="3:18" x14ac:dyDescent="0.25"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</row>
    <row r="498" spans="3:18" x14ac:dyDescent="0.25"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</row>
    <row r="499" spans="3:18" x14ac:dyDescent="0.25"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</row>
    <row r="500" spans="3:18" x14ac:dyDescent="0.25"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</row>
    <row r="501" spans="3:18" x14ac:dyDescent="0.25"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</row>
    <row r="502" spans="3:18" x14ac:dyDescent="0.25"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</row>
    <row r="503" spans="3:18" x14ac:dyDescent="0.25"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</row>
    <row r="504" spans="3:18" x14ac:dyDescent="0.25"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</row>
    <row r="505" spans="3:18" x14ac:dyDescent="0.25"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</row>
    <row r="506" spans="3:18" x14ac:dyDescent="0.25"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</row>
    <row r="507" spans="3:18" x14ac:dyDescent="0.25"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</row>
    <row r="508" spans="3:18" x14ac:dyDescent="0.25"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</row>
    <row r="509" spans="3:18" x14ac:dyDescent="0.25"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</row>
    <row r="510" spans="3:18" x14ac:dyDescent="0.25"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</row>
    <row r="511" spans="3:18" x14ac:dyDescent="0.25"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</row>
    <row r="512" spans="3:18" x14ac:dyDescent="0.25"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</row>
    <row r="513" spans="3:18" x14ac:dyDescent="0.25"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</row>
    <row r="514" spans="3:18" x14ac:dyDescent="0.25"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</row>
    <row r="515" spans="3:18" x14ac:dyDescent="0.25"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</row>
    <row r="516" spans="3:18" x14ac:dyDescent="0.25"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</row>
    <row r="517" spans="3:18" x14ac:dyDescent="0.25"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</row>
    <row r="518" spans="3:18" x14ac:dyDescent="0.25"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</row>
    <row r="519" spans="3:18" x14ac:dyDescent="0.25"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</row>
    <row r="520" spans="3:18" x14ac:dyDescent="0.25"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</row>
    <row r="521" spans="3:18" x14ac:dyDescent="0.25"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</row>
    <row r="522" spans="3:18" x14ac:dyDescent="0.25"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</row>
    <row r="523" spans="3:18" x14ac:dyDescent="0.25"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</row>
    <row r="524" spans="3:18" x14ac:dyDescent="0.25"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</row>
    <row r="525" spans="3:18" x14ac:dyDescent="0.25"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</row>
    <row r="526" spans="3:18" x14ac:dyDescent="0.25"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</row>
    <row r="527" spans="3:18" x14ac:dyDescent="0.25"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</row>
    <row r="528" spans="3:18" x14ac:dyDescent="0.25"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</row>
    <row r="529" spans="3:18" x14ac:dyDescent="0.25"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</row>
    <row r="530" spans="3:18" x14ac:dyDescent="0.25"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</row>
    <row r="531" spans="3:18" x14ac:dyDescent="0.25"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</row>
    <row r="532" spans="3:18" x14ac:dyDescent="0.25"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</row>
    <row r="533" spans="3:18" x14ac:dyDescent="0.25"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</row>
    <row r="534" spans="3:18" x14ac:dyDescent="0.25"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</row>
    <row r="535" spans="3:18" x14ac:dyDescent="0.25"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</row>
    <row r="536" spans="3:18" x14ac:dyDescent="0.25"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</row>
    <row r="537" spans="3:18" x14ac:dyDescent="0.25"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</row>
    <row r="538" spans="3:18" x14ac:dyDescent="0.25"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</row>
    <row r="539" spans="3:18" x14ac:dyDescent="0.25"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</row>
    <row r="540" spans="3:18" x14ac:dyDescent="0.25"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</row>
    <row r="541" spans="3:18" x14ac:dyDescent="0.25"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</row>
    <row r="542" spans="3:18" x14ac:dyDescent="0.25"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</row>
    <row r="543" spans="3:18" x14ac:dyDescent="0.25"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</row>
    <row r="544" spans="3:18" x14ac:dyDescent="0.25"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</row>
    <row r="545" spans="3:18" x14ac:dyDescent="0.25"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</row>
    <row r="546" spans="3:18" x14ac:dyDescent="0.25"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</row>
    <row r="547" spans="3:18" x14ac:dyDescent="0.25"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</row>
    <row r="548" spans="3:18" x14ac:dyDescent="0.25"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</row>
    <row r="549" spans="3:18" x14ac:dyDescent="0.25"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</row>
    <row r="550" spans="3:18" x14ac:dyDescent="0.25"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</row>
    <row r="551" spans="3:18" x14ac:dyDescent="0.25"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</row>
    <row r="552" spans="3:18" x14ac:dyDescent="0.25"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</row>
    <row r="553" spans="3:18" x14ac:dyDescent="0.25"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</row>
    <row r="554" spans="3:18" x14ac:dyDescent="0.25"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</row>
    <row r="555" spans="3:18" x14ac:dyDescent="0.25"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</row>
    <row r="556" spans="3:18" x14ac:dyDescent="0.25"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</row>
    <row r="557" spans="3:18" x14ac:dyDescent="0.25"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</row>
    <row r="558" spans="3:18" x14ac:dyDescent="0.25"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</row>
    <row r="559" spans="3:18" x14ac:dyDescent="0.25"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</row>
    <row r="560" spans="3:18" x14ac:dyDescent="0.25">
      <c r="C560" s="95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</row>
    <row r="561" spans="3:18" x14ac:dyDescent="0.25">
      <c r="C561" s="95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</row>
    <row r="562" spans="3:18" x14ac:dyDescent="0.25">
      <c r="C562" s="95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</row>
    <row r="563" spans="3:18" x14ac:dyDescent="0.25">
      <c r="C563" s="95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</row>
    <row r="564" spans="3:18" x14ac:dyDescent="0.25">
      <c r="C564" s="95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</row>
    <row r="565" spans="3:18" x14ac:dyDescent="0.25">
      <c r="C565" s="95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</row>
    <row r="566" spans="3:18" x14ac:dyDescent="0.25">
      <c r="C566" s="95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</row>
    <row r="567" spans="3:18" x14ac:dyDescent="0.25">
      <c r="C567" s="95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</row>
    <row r="568" spans="3:18" x14ac:dyDescent="0.25">
      <c r="C568" s="95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</row>
    <row r="569" spans="3:18" x14ac:dyDescent="0.25">
      <c r="C569" s="95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</row>
    <row r="570" spans="3:18" x14ac:dyDescent="0.25">
      <c r="C570" s="95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</row>
    <row r="571" spans="3:18" x14ac:dyDescent="0.25">
      <c r="C571" s="95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</row>
    <row r="572" spans="3:18" x14ac:dyDescent="0.25">
      <c r="C572" s="95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</row>
    <row r="573" spans="3:18" x14ac:dyDescent="0.25">
      <c r="C573" s="95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</row>
    <row r="574" spans="3:18" x14ac:dyDescent="0.25">
      <c r="C574" s="95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</row>
    <row r="575" spans="3:18" x14ac:dyDescent="0.25">
      <c r="C575" s="95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</row>
    <row r="576" spans="3:18" x14ac:dyDescent="0.25">
      <c r="C576" s="95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</row>
    <row r="577" spans="3:18" x14ac:dyDescent="0.25"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</row>
    <row r="578" spans="3:18" x14ac:dyDescent="0.25">
      <c r="C578" s="95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</row>
    <row r="579" spans="3:18" x14ac:dyDescent="0.25">
      <c r="C579" s="95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</row>
    <row r="580" spans="3:18" x14ac:dyDescent="0.25">
      <c r="C580" s="95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</row>
    <row r="581" spans="3:18" x14ac:dyDescent="0.25">
      <c r="C581" s="95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</row>
    <row r="582" spans="3:18" x14ac:dyDescent="0.25">
      <c r="C582" s="95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</row>
    <row r="583" spans="3:18" x14ac:dyDescent="0.25">
      <c r="C583" s="95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</row>
    <row r="584" spans="3:18" x14ac:dyDescent="0.25">
      <c r="C584" s="95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</row>
    <row r="585" spans="3:18" x14ac:dyDescent="0.25">
      <c r="C585" s="95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</row>
    <row r="586" spans="3:18" x14ac:dyDescent="0.25">
      <c r="C586" s="95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</row>
    <row r="587" spans="3:18" x14ac:dyDescent="0.25">
      <c r="C587" s="95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</row>
    <row r="588" spans="3:18" x14ac:dyDescent="0.25">
      <c r="C588" s="95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</row>
    <row r="589" spans="3:18" x14ac:dyDescent="0.25">
      <c r="C589" s="95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</row>
    <row r="590" spans="3:18" x14ac:dyDescent="0.25">
      <c r="C590" s="95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</row>
    <row r="591" spans="3:18" x14ac:dyDescent="0.25">
      <c r="C591" s="95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</row>
    <row r="592" spans="3:18" x14ac:dyDescent="0.25"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</row>
    <row r="593" spans="3:18" x14ac:dyDescent="0.25">
      <c r="C593" s="95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</row>
    <row r="594" spans="3:18" x14ac:dyDescent="0.25">
      <c r="C594" s="95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</row>
    <row r="595" spans="3:18" x14ac:dyDescent="0.25"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</row>
    <row r="596" spans="3:18" x14ac:dyDescent="0.25">
      <c r="C596" s="95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</row>
    <row r="597" spans="3:18" x14ac:dyDescent="0.25">
      <c r="C597" s="95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</row>
    <row r="598" spans="3:18" x14ac:dyDescent="0.25">
      <c r="C598" s="95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</row>
    <row r="599" spans="3:18" x14ac:dyDescent="0.25">
      <c r="C599" s="95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</row>
    <row r="600" spans="3:18" x14ac:dyDescent="0.25"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</row>
    <row r="601" spans="3:18" x14ac:dyDescent="0.25">
      <c r="C601" s="95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</row>
    <row r="602" spans="3:18" x14ac:dyDescent="0.25">
      <c r="C602" s="95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</row>
    <row r="603" spans="3:18" x14ac:dyDescent="0.25">
      <c r="C603" s="95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</row>
    <row r="604" spans="3:18" x14ac:dyDescent="0.25"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</row>
    <row r="605" spans="3:18" x14ac:dyDescent="0.25">
      <c r="C605" s="95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</row>
    <row r="606" spans="3:18" x14ac:dyDescent="0.25">
      <c r="C606" s="95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</row>
    <row r="607" spans="3:18" x14ac:dyDescent="0.25">
      <c r="C607" s="95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</row>
    <row r="608" spans="3:18" x14ac:dyDescent="0.25">
      <c r="C608" s="95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</row>
    <row r="609" spans="3:18" x14ac:dyDescent="0.25">
      <c r="C609" s="95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</row>
    <row r="610" spans="3:18" x14ac:dyDescent="0.25">
      <c r="C610" s="95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</row>
    <row r="611" spans="3:18" x14ac:dyDescent="0.25"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</row>
    <row r="612" spans="3:18" x14ac:dyDescent="0.25">
      <c r="C612" s="95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</row>
    <row r="613" spans="3:18" x14ac:dyDescent="0.25">
      <c r="C613" s="95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</row>
    <row r="614" spans="3:18" x14ac:dyDescent="0.25">
      <c r="C614" s="95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</row>
    <row r="615" spans="3:18" x14ac:dyDescent="0.25">
      <c r="C615" s="95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</row>
    <row r="616" spans="3:18" x14ac:dyDescent="0.25">
      <c r="C616" s="95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</row>
    <row r="617" spans="3:18" x14ac:dyDescent="0.25">
      <c r="C617" s="95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</row>
    <row r="618" spans="3:18" x14ac:dyDescent="0.25">
      <c r="C618" s="95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</row>
    <row r="619" spans="3:18" x14ac:dyDescent="0.25">
      <c r="C619" s="95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</row>
    <row r="620" spans="3:18" x14ac:dyDescent="0.25">
      <c r="C620" s="95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</row>
    <row r="621" spans="3:18" x14ac:dyDescent="0.25">
      <c r="C621" s="95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</row>
    <row r="622" spans="3:18" x14ac:dyDescent="0.25">
      <c r="C622" s="95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</row>
    <row r="623" spans="3:18" x14ac:dyDescent="0.25">
      <c r="C623" s="95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</row>
    <row r="624" spans="3:18" x14ac:dyDescent="0.25">
      <c r="C624" s="95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</row>
    <row r="625" spans="3:18" x14ac:dyDescent="0.25">
      <c r="C625" s="95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</row>
    <row r="626" spans="3:18" x14ac:dyDescent="0.25">
      <c r="C626" s="95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</row>
    <row r="627" spans="3:18" x14ac:dyDescent="0.25">
      <c r="C627" s="95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</row>
    <row r="628" spans="3:18" x14ac:dyDescent="0.25">
      <c r="C628" s="95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</row>
    <row r="629" spans="3:18" x14ac:dyDescent="0.25">
      <c r="C629" s="95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</row>
    <row r="630" spans="3:18" x14ac:dyDescent="0.25">
      <c r="C630" s="95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</row>
    <row r="631" spans="3:18" x14ac:dyDescent="0.25">
      <c r="C631" s="95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</row>
    <row r="632" spans="3:18" x14ac:dyDescent="0.25">
      <c r="C632" s="95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</row>
    <row r="633" spans="3:18" x14ac:dyDescent="0.25">
      <c r="C633" s="95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</row>
    <row r="634" spans="3:18" x14ac:dyDescent="0.25">
      <c r="C634" s="95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</row>
    <row r="635" spans="3:18" x14ac:dyDescent="0.25">
      <c r="C635" s="95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</row>
    <row r="636" spans="3:18" x14ac:dyDescent="0.25">
      <c r="C636" s="95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</row>
    <row r="637" spans="3:18" x14ac:dyDescent="0.25">
      <c r="C637" s="95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</row>
    <row r="638" spans="3:18" x14ac:dyDescent="0.25">
      <c r="C638" s="95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</row>
    <row r="639" spans="3:18" x14ac:dyDescent="0.25">
      <c r="C639" s="95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</row>
    <row r="640" spans="3:18" x14ac:dyDescent="0.25">
      <c r="C640" s="95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</row>
    <row r="641" spans="3:18" x14ac:dyDescent="0.25">
      <c r="C641" s="95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</row>
    <row r="642" spans="3:18" x14ac:dyDescent="0.25">
      <c r="C642" s="95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</row>
    <row r="643" spans="3:18" x14ac:dyDescent="0.25">
      <c r="C643" s="95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</row>
    <row r="644" spans="3:18" x14ac:dyDescent="0.25">
      <c r="C644" s="95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</row>
    <row r="645" spans="3:18" x14ac:dyDescent="0.25">
      <c r="C645" s="95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</row>
    <row r="646" spans="3:18" x14ac:dyDescent="0.25">
      <c r="C646" s="95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</row>
    <row r="647" spans="3:18" x14ac:dyDescent="0.25">
      <c r="C647" s="95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</row>
    <row r="648" spans="3:18" x14ac:dyDescent="0.25">
      <c r="C648" s="95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</row>
    <row r="649" spans="3:18" x14ac:dyDescent="0.25">
      <c r="C649" s="95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</row>
    <row r="650" spans="3:18" x14ac:dyDescent="0.25">
      <c r="C650" s="95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</row>
    <row r="651" spans="3:18" x14ac:dyDescent="0.25">
      <c r="C651" s="95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</row>
    <row r="652" spans="3:18" x14ac:dyDescent="0.25">
      <c r="C652" s="95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</row>
    <row r="653" spans="3:18" x14ac:dyDescent="0.25">
      <c r="C653" s="95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</row>
    <row r="654" spans="3:18" x14ac:dyDescent="0.25">
      <c r="C654" s="95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</row>
    <row r="655" spans="3:18" x14ac:dyDescent="0.25">
      <c r="C655" s="95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</row>
    <row r="656" spans="3:18" x14ac:dyDescent="0.25">
      <c r="C656" s="95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</row>
    <row r="657" spans="3:18" x14ac:dyDescent="0.25">
      <c r="C657" s="95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</row>
    <row r="658" spans="3:18" x14ac:dyDescent="0.25">
      <c r="C658" s="95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</row>
    <row r="659" spans="3:18" x14ac:dyDescent="0.25">
      <c r="C659" s="95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</row>
    <row r="660" spans="3:18" x14ac:dyDescent="0.25">
      <c r="C660" s="95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</row>
    <row r="661" spans="3:18" x14ac:dyDescent="0.25">
      <c r="C661" s="95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</row>
    <row r="662" spans="3:18" x14ac:dyDescent="0.25">
      <c r="C662" s="95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</row>
    <row r="663" spans="3:18" x14ac:dyDescent="0.25">
      <c r="C663" s="95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</row>
    <row r="664" spans="3:18" x14ac:dyDescent="0.25">
      <c r="C664" s="95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</row>
    <row r="665" spans="3:18" x14ac:dyDescent="0.25">
      <c r="C665" s="95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</row>
    <row r="666" spans="3:18" x14ac:dyDescent="0.25">
      <c r="C666" s="95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</row>
    <row r="667" spans="3:18" x14ac:dyDescent="0.25">
      <c r="C667" s="95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</row>
    <row r="668" spans="3:18" x14ac:dyDescent="0.25">
      <c r="C668" s="95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</row>
    <row r="669" spans="3:18" x14ac:dyDescent="0.25">
      <c r="C669" s="95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</row>
    <row r="670" spans="3:18" x14ac:dyDescent="0.25">
      <c r="C670" s="95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</row>
    <row r="671" spans="3:18" x14ac:dyDescent="0.25">
      <c r="C671" s="95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</row>
    <row r="672" spans="3:18" x14ac:dyDescent="0.25">
      <c r="C672" s="95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</row>
    <row r="673" spans="3:18" x14ac:dyDescent="0.25">
      <c r="C673" s="95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</row>
    <row r="674" spans="3:18" x14ac:dyDescent="0.25">
      <c r="C674" s="95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</row>
    <row r="675" spans="3:18" x14ac:dyDescent="0.25">
      <c r="C675" s="95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</row>
    <row r="676" spans="3:18" x14ac:dyDescent="0.25">
      <c r="C676" s="95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</row>
    <row r="677" spans="3:18" x14ac:dyDescent="0.25">
      <c r="C677" s="95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</row>
    <row r="678" spans="3:18" x14ac:dyDescent="0.25">
      <c r="C678" s="95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</row>
    <row r="679" spans="3:18" x14ac:dyDescent="0.25">
      <c r="C679" s="95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</row>
    <row r="680" spans="3:18" x14ac:dyDescent="0.25">
      <c r="C680" s="95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</row>
    <row r="681" spans="3:18" x14ac:dyDescent="0.25">
      <c r="C681" s="95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</row>
    <row r="682" spans="3:18" x14ac:dyDescent="0.25">
      <c r="C682" s="95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</row>
    <row r="683" spans="3:18" x14ac:dyDescent="0.25">
      <c r="C683" s="95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</row>
    <row r="684" spans="3:18" x14ac:dyDescent="0.25">
      <c r="C684" s="95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</row>
    <row r="685" spans="3:18" x14ac:dyDescent="0.25">
      <c r="C685" s="95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</row>
    <row r="686" spans="3:18" x14ac:dyDescent="0.25">
      <c r="C686" s="95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</row>
    <row r="687" spans="3:18" x14ac:dyDescent="0.25">
      <c r="C687" s="95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</row>
    <row r="688" spans="3:18" x14ac:dyDescent="0.25">
      <c r="C688" s="95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</row>
    <row r="689" spans="3:18" x14ac:dyDescent="0.25">
      <c r="C689" s="95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</row>
    <row r="690" spans="3:18" x14ac:dyDescent="0.25">
      <c r="C690" s="95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</row>
    <row r="691" spans="3:18" x14ac:dyDescent="0.25">
      <c r="C691" s="95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</row>
    <row r="692" spans="3:18" x14ac:dyDescent="0.25">
      <c r="C692" s="95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</row>
    <row r="693" spans="3:18" x14ac:dyDescent="0.25">
      <c r="C693" s="95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</row>
    <row r="694" spans="3:18" x14ac:dyDescent="0.25">
      <c r="C694" s="95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</row>
    <row r="695" spans="3:18" x14ac:dyDescent="0.25">
      <c r="C695" s="95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</row>
    <row r="696" spans="3:18" x14ac:dyDescent="0.25">
      <c r="C696" s="95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</row>
    <row r="697" spans="3:18" x14ac:dyDescent="0.25">
      <c r="C697" s="95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</row>
    <row r="698" spans="3:18" x14ac:dyDescent="0.25">
      <c r="C698" s="95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</row>
    <row r="699" spans="3:18" x14ac:dyDescent="0.25">
      <c r="C699" s="95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</row>
    <row r="700" spans="3:18" x14ac:dyDescent="0.25">
      <c r="C700" s="95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</row>
    <row r="701" spans="3:18" x14ac:dyDescent="0.25">
      <c r="C701" s="95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</row>
    <row r="702" spans="3:18" x14ac:dyDescent="0.25">
      <c r="C702" s="95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</row>
    <row r="703" spans="3:18" x14ac:dyDescent="0.25">
      <c r="C703" s="95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</row>
    <row r="704" spans="3:18" x14ac:dyDescent="0.25">
      <c r="C704" s="95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</row>
    <row r="705" spans="3:18" x14ac:dyDescent="0.25">
      <c r="C705" s="95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</row>
    <row r="706" spans="3:18" x14ac:dyDescent="0.25">
      <c r="C706" s="95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</row>
    <row r="707" spans="3:18" x14ac:dyDescent="0.25">
      <c r="C707" s="95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</row>
    <row r="708" spans="3:18" x14ac:dyDescent="0.25">
      <c r="C708" s="95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</row>
    <row r="709" spans="3:18" x14ac:dyDescent="0.25">
      <c r="C709" s="95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</row>
    <row r="710" spans="3:18" x14ac:dyDescent="0.25">
      <c r="C710" s="95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</row>
    <row r="711" spans="3:18" x14ac:dyDescent="0.25">
      <c r="C711" s="95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</row>
    <row r="712" spans="3:18" x14ac:dyDescent="0.25">
      <c r="C712" s="95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</row>
    <row r="713" spans="3:18" x14ac:dyDescent="0.25">
      <c r="C713" s="95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</row>
    <row r="714" spans="3:18" x14ac:dyDescent="0.25">
      <c r="C714" s="95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</row>
    <row r="715" spans="3:18" x14ac:dyDescent="0.25">
      <c r="C715" s="95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</row>
    <row r="716" spans="3:18" x14ac:dyDescent="0.25">
      <c r="C716" s="95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</row>
    <row r="717" spans="3:18" x14ac:dyDescent="0.25">
      <c r="C717" s="95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</row>
    <row r="718" spans="3:18" x14ac:dyDescent="0.25">
      <c r="C718" s="95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</row>
    <row r="719" spans="3:18" x14ac:dyDescent="0.25">
      <c r="C719" s="95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</row>
    <row r="720" spans="3:18" x14ac:dyDescent="0.25">
      <c r="C720" s="95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</row>
    <row r="721" spans="3:18" x14ac:dyDescent="0.25">
      <c r="C721" s="95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</row>
    <row r="722" spans="3:18" x14ac:dyDescent="0.25">
      <c r="C722" s="95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</row>
    <row r="723" spans="3:18" x14ac:dyDescent="0.25">
      <c r="C723" s="95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</row>
    <row r="724" spans="3:18" x14ac:dyDescent="0.25">
      <c r="C724" s="95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</row>
    <row r="725" spans="3:18" x14ac:dyDescent="0.25">
      <c r="C725" s="95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</row>
    <row r="726" spans="3:18" x14ac:dyDescent="0.25">
      <c r="C726" s="95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</row>
    <row r="727" spans="3:18" x14ac:dyDescent="0.25">
      <c r="C727" s="95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</row>
    <row r="728" spans="3:18" x14ac:dyDescent="0.25">
      <c r="C728" s="95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</row>
    <row r="729" spans="3:18" x14ac:dyDescent="0.25">
      <c r="C729" s="95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</row>
    <row r="730" spans="3:18" x14ac:dyDescent="0.25"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</row>
    <row r="731" spans="3:18" x14ac:dyDescent="0.25">
      <c r="C731" s="95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</row>
    <row r="732" spans="3:18" x14ac:dyDescent="0.25">
      <c r="C732" s="95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</row>
    <row r="733" spans="3:18" x14ac:dyDescent="0.25">
      <c r="C733" s="95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</row>
    <row r="734" spans="3:18" x14ac:dyDescent="0.25">
      <c r="C734" s="95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</row>
    <row r="735" spans="3:18" x14ac:dyDescent="0.25">
      <c r="C735" s="95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</row>
    <row r="736" spans="3:18" x14ac:dyDescent="0.25">
      <c r="C736" s="95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</row>
    <row r="737" spans="3:18" x14ac:dyDescent="0.25">
      <c r="C737" s="95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</row>
    <row r="738" spans="3:18" x14ac:dyDescent="0.25">
      <c r="C738" s="95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</row>
    <row r="739" spans="3:18" x14ac:dyDescent="0.25">
      <c r="C739" s="95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</row>
    <row r="740" spans="3:18" x14ac:dyDescent="0.25">
      <c r="C740" s="95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</row>
    <row r="741" spans="3:18" x14ac:dyDescent="0.25">
      <c r="C741" s="95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</row>
    <row r="742" spans="3:18" x14ac:dyDescent="0.25">
      <c r="C742" s="95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</row>
    <row r="743" spans="3:18" x14ac:dyDescent="0.25">
      <c r="C743" s="95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</row>
    <row r="744" spans="3:18" x14ac:dyDescent="0.25">
      <c r="C744" s="95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</row>
    <row r="745" spans="3:18" x14ac:dyDescent="0.25">
      <c r="C745" s="95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</row>
    <row r="746" spans="3:18" x14ac:dyDescent="0.25">
      <c r="C746" s="95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</row>
    <row r="747" spans="3:18" x14ac:dyDescent="0.25">
      <c r="C747" s="95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</row>
    <row r="748" spans="3:18" x14ac:dyDescent="0.25">
      <c r="C748" s="95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</row>
    <row r="749" spans="3:18" x14ac:dyDescent="0.25">
      <c r="C749" s="95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</row>
    <row r="750" spans="3:18" x14ac:dyDescent="0.25">
      <c r="C750" s="95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</row>
    <row r="751" spans="3:18" x14ac:dyDescent="0.25">
      <c r="C751" s="95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</row>
    <row r="752" spans="3:18" x14ac:dyDescent="0.25">
      <c r="C752" s="95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</row>
    <row r="753" spans="3:18" x14ac:dyDescent="0.25">
      <c r="C753" s="95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</row>
    <row r="754" spans="3:18" x14ac:dyDescent="0.25">
      <c r="C754" s="95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</row>
    <row r="755" spans="3:18" x14ac:dyDescent="0.25">
      <c r="C755" s="95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</row>
    <row r="756" spans="3:18" x14ac:dyDescent="0.25">
      <c r="C756" s="95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</row>
    <row r="757" spans="3:18" x14ac:dyDescent="0.25">
      <c r="C757" s="95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</row>
    <row r="758" spans="3:18" x14ac:dyDescent="0.25">
      <c r="C758" s="95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</row>
    <row r="759" spans="3:18" x14ac:dyDescent="0.25">
      <c r="C759" s="95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</row>
    <row r="760" spans="3:18" x14ac:dyDescent="0.25">
      <c r="C760" s="95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</row>
    <row r="761" spans="3:18" x14ac:dyDescent="0.25">
      <c r="C761" s="95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</row>
    <row r="762" spans="3:18" x14ac:dyDescent="0.25">
      <c r="C762" s="95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</row>
    <row r="763" spans="3:18" x14ac:dyDescent="0.25">
      <c r="C763" s="95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</row>
    <row r="764" spans="3:18" x14ac:dyDescent="0.25">
      <c r="C764" s="95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</row>
    <row r="765" spans="3:18" x14ac:dyDescent="0.25">
      <c r="C765" s="95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</row>
    <row r="766" spans="3:18" x14ac:dyDescent="0.25">
      <c r="C766" s="95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</row>
    <row r="767" spans="3:18" x14ac:dyDescent="0.25">
      <c r="C767" s="95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</row>
    <row r="768" spans="3:18" x14ac:dyDescent="0.25">
      <c r="C768" s="95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</row>
    <row r="769" spans="3:18" x14ac:dyDescent="0.25">
      <c r="C769" s="95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</row>
    <row r="770" spans="3:18" x14ac:dyDescent="0.25">
      <c r="C770" s="95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</row>
    <row r="771" spans="3:18" x14ac:dyDescent="0.25">
      <c r="C771" s="95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</row>
    <row r="772" spans="3:18" x14ac:dyDescent="0.25">
      <c r="C772" s="95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</row>
    <row r="773" spans="3:18" x14ac:dyDescent="0.25">
      <c r="C773" s="95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</row>
    <row r="774" spans="3:18" x14ac:dyDescent="0.25">
      <c r="C774" s="95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</row>
    <row r="775" spans="3:18" x14ac:dyDescent="0.25">
      <c r="C775" s="95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</row>
    <row r="776" spans="3:18" x14ac:dyDescent="0.25">
      <c r="C776" s="95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</row>
    <row r="777" spans="3:18" x14ac:dyDescent="0.25">
      <c r="C777" s="95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</row>
    <row r="778" spans="3:18" x14ac:dyDescent="0.25">
      <c r="C778" s="95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</row>
    <row r="779" spans="3:18" x14ac:dyDescent="0.25">
      <c r="C779" s="95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</row>
    <row r="780" spans="3:18" x14ac:dyDescent="0.25">
      <c r="C780" s="95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</row>
    <row r="781" spans="3:18" x14ac:dyDescent="0.25">
      <c r="C781" s="95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</row>
    <row r="782" spans="3:18" x14ac:dyDescent="0.25">
      <c r="C782" s="95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</row>
    <row r="783" spans="3:18" x14ac:dyDescent="0.25">
      <c r="C783" s="95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</row>
    <row r="784" spans="3:18" x14ac:dyDescent="0.25">
      <c r="C784" s="95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</row>
    <row r="785" spans="3:18" x14ac:dyDescent="0.25">
      <c r="C785" s="95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</row>
    <row r="786" spans="3:18" x14ac:dyDescent="0.25">
      <c r="C786" s="95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</row>
    <row r="787" spans="3:18" x14ac:dyDescent="0.25">
      <c r="C787" s="95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</row>
    <row r="788" spans="3:18" x14ac:dyDescent="0.25">
      <c r="C788" s="95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</row>
    <row r="789" spans="3:18" x14ac:dyDescent="0.25">
      <c r="C789" s="95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</row>
    <row r="790" spans="3:18" x14ac:dyDescent="0.25">
      <c r="C790" s="95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</row>
    <row r="791" spans="3:18" x14ac:dyDescent="0.25">
      <c r="C791" s="95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</row>
    <row r="792" spans="3:18" x14ac:dyDescent="0.25">
      <c r="C792" s="95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</row>
    <row r="793" spans="3:18" x14ac:dyDescent="0.25">
      <c r="C793" s="95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</row>
    <row r="794" spans="3:18" x14ac:dyDescent="0.25">
      <c r="C794" s="95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</row>
    <row r="795" spans="3:18" x14ac:dyDescent="0.25">
      <c r="C795" s="95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</row>
    <row r="796" spans="3:18" x14ac:dyDescent="0.25">
      <c r="C796" s="95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</row>
    <row r="797" spans="3:18" x14ac:dyDescent="0.25">
      <c r="C797" s="95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</row>
    <row r="798" spans="3:18" x14ac:dyDescent="0.25">
      <c r="C798" s="95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</row>
    <row r="799" spans="3:18" x14ac:dyDescent="0.25">
      <c r="C799" s="95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</row>
    <row r="800" spans="3:18" x14ac:dyDescent="0.25">
      <c r="C800" s="95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</row>
    <row r="801" spans="3:18" x14ac:dyDescent="0.25">
      <c r="C801" s="95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</row>
    <row r="802" spans="3:18" x14ac:dyDescent="0.25">
      <c r="C802" s="95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</row>
    <row r="803" spans="3:18" x14ac:dyDescent="0.25">
      <c r="C803" s="95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</row>
    <row r="804" spans="3:18" x14ac:dyDescent="0.25">
      <c r="C804" s="95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</row>
    <row r="805" spans="3:18" x14ac:dyDescent="0.25">
      <c r="C805" s="95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</row>
    <row r="806" spans="3:18" x14ac:dyDescent="0.25">
      <c r="C806" s="95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</row>
    <row r="807" spans="3:18" x14ac:dyDescent="0.25">
      <c r="C807" s="95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</row>
    <row r="808" spans="3:18" x14ac:dyDescent="0.25">
      <c r="C808" s="95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</row>
    <row r="809" spans="3:18" x14ac:dyDescent="0.25">
      <c r="C809" s="95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</row>
    <row r="810" spans="3:18" x14ac:dyDescent="0.25">
      <c r="C810" s="95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</row>
    <row r="811" spans="3:18" x14ac:dyDescent="0.25">
      <c r="C811" s="95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</row>
    <row r="812" spans="3:18" x14ac:dyDescent="0.25">
      <c r="C812" s="95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</row>
    <row r="813" spans="3:18" x14ac:dyDescent="0.25">
      <c r="C813" s="95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</row>
    <row r="814" spans="3:18" x14ac:dyDescent="0.25">
      <c r="C814" s="95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</row>
    <row r="815" spans="3:18" x14ac:dyDescent="0.25">
      <c r="C815" s="95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</row>
    <row r="816" spans="3:18" x14ac:dyDescent="0.25">
      <c r="C816" s="95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</row>
    <row r="817" spans="3:18" x14ac:dyDescent="0.25">
      <c r="C817" s="95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</row>
    <row r="818" spans="3:18" x14ac:dyDescent="0.25">
      <c r="C818" s="95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</row>
    <row r="819" spans="3:18" x14ac:dyDescent="0.25">
      <c r="C819" s="95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</row>
    <row r="820" spans="3:18" x14ac:dyDescent="0.25">
      <c r="C820" s="95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</row>
    <row r="821" spans="3:18" x14ac:dyDescent="0.25">
      <c r="C821" s="95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</row>
    <row r="822" spans="3:18" x14ac:dyDescent="0.25">
      <c r="C822" s="95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</row>
    <row r="823" spans="3:18" x14ac:dyDescent="0.25">
      <c r="C823" s="95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</row>
    <row r="824" spans="3:18" x14ac:dyDescent="0.25">
      <c r="C824" s="95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</row>
    <row r="825" spans="3:18" x14ac:dyDescent="0.25">
      <c r="C825" s="95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</row>
    <row r="826" spans="3:18" x14ac:dyDescent="0.25">
      <c r="C826" s="95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</row>
    <row r="827" spans="3:18" x14ac:dyDescent="0.25">
      <c r="C827" s="95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</row>
    <row r="828" spans="3:18" x14ac:dyDescent="0.25">
      <c r="C828" s="95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</row>
    <row r="829" spans="3:18" x14ac:dyDescent="0.25">
      <c r="C829" s="95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</row>
    <row r="830" spans="3:18" x14ac:dyDescent="0.25">
      <c r="C830" s="95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</row>
    <row r="831" spans="3:18" x14ac:dyDescent="0.25">
      <c r="C831" s="95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</row>
    <row r="832" spans="3:18" x14ac:dyDescent="0.25">
      <c r="C832" s="95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</row>
    <row r="833" spans="3:18" x14ac:dyDescent="0.25">
      <c r="C833" s="95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</row>
    <row r="834" spans="3:18" x14ac:dyDescent="0.25">
      <c r="C834" s="95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</row>
    <row r="835" spans="3:18" x14ac:dyDescent="0.25">
      <c r="C835" s="95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</row>
    <row r="836" spans="3:18" x14ac:dyDescent="0.25">
      <c r="C836" s="95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</row>
    <row r="837" spans="3:18" x14ac:dyDescent="0.25">
      <c r="C837" s="95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</row>
    <row r="838" spans="3:18" x14ac:dyDescent="0.25">
      <c r="C838" s="95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</row>
    <row r="839" spans="3:18" x14ac:dyDescent="0.25">
      <c r="C839" s="95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</row>
    <row r="840" spans="3:18" x14ac:dyDescent="0.25">
      <c r="C840" s="95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</row>
    <row r="841" spans="3:18" x14ac:dyDescent="0.25">
      <c r="C841" s="95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</row>
    <row r="842" spans="3:18" x14ac:dyDescent="0.25">
      <c r="C842" s="95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</row>
    <row r="843" spans="3:18" x14ac:dyDescent="0.25">
      <c r="C843" s="95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</row>
    <row r="844" spans="3:18" x14ac:dyDescent="0.25">
      <c r="C844" s="95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</row>
    <row r="845" spans="3:18" x14ac:dyDescent="0.25">
      <c r="C845" s="95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</row>
    <row r="846" spans="3:18" x14ac:dyDescent="0.25">
      <c r="C846" s="95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</row>
    <row r="847" spans="3:18" x14ac:dyDescent="0.25">
      <c r="C847" s="95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</row>
    <row r="848" spans="3:18" x14ac:dyDescent="0.25">
      <c r="C848" s="95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</row>
    <row r="849" spans="3:18" x14ac:dyDescent="0.25">
      <c r="C849" s="95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</row>
    <row r="850" spans="3:18" x14ac:dyDescent="0.25">
      <c r="C850" s="95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</row>
    <row r="851" spans="3:18" x14ac:dyDescent="0.25">
      <c r="C851" s="95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</row>
    <row r="852" spans="3:18" x14ac:dyDescent="0.25">
      <c r="C852" s="95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</row>
    <row r="853" spans="3:18" x14ac:dyDescent="0.25">
      <c r="C853" s="95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</row>
    <row r="854" spans="3:18" x14ac:dyDescent="0.25">
      <c r="C854" s="95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</row>
    <row r="855" spans="3:18" x14ac:dyDescent="0.25">
      <c r="C855" s="95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</row>
    <row r="856" spans="3:18" x14ac:dyDescent="0.25">
      <c r="C856" s="95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</row>
    <row r="857" spans="3:18" x14ac:dyDescent="0.25">
      <c r="C857" s="95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</row>
    <row r="858" spans="3:18" x14ac:dyDescent="0.25">
      <c r="C858" s="95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</row>
    <row r="859" spans="3:18" x14ac:dyDescent="0.25">
      <c r="C859" s="95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</row>
    <row r="860" spans="3:18" x14ac:dyDescent="0.25">
      <c r="C860" s="95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</row>
    <row r="861" spans="3:18" x14ac:dyDescent="0.25">
      <c r="C861" s="95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</row>
    <row r="862" spans="3:18" x14ac:dyDescent="0.25">
      <c r="C862" s="95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</row>
    <row r="863" spans="3:18" x14ac:dyDescent="0.25">
      <c r="C863" s="95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</row>
    <row r="864" spans="3:18" x14ac:dyDescent="0.25">
      <c r="C864" s="95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</row>
    <row r="865" spans="3:18" x14ac:dyDescent="0.25">
      <c r="C865" s="95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</row>
    <row r="866" spans="3:18" x14ac:dyDescent="0.25">
      <c r="C866" s="95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</row>
    <row r="867" spans="3:18" x14ac:dyDescent="0.25">
      <c r="C867" s="95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</row>
    <row r="868" spans="3:18" x14ac:dyDescent="0.25">
      <c r="C868" s="95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</row>
    <row r="869" spans="3:18" x14ac:dyDescent="0.25">
      <c r="C869" s="95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</row>
    <row r="870" spans="3:18" x14ac:dyDescent="0.25">
      <c r="C870" s="95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</row>
    <row r="871" spans="3:18" x14ac:dyDescent="0.25">
      <c r="C871" s="95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</row>
    <row r="872" spans="3:18" x14ac:dyDescent="0.25">
      <c r="C872" s="95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</row>
    <row r="873" spans="3:18" x14ac:dyDescent="0.25">
      <c r="C873" s="95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</row>
    <row r="874" spans="3:18" x14ac:dyDescent="0.25">
      <c r="C874" s="95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</row>
    <row r="875" spans="3:18" x14ac:dyDescent="0.25">
      <c r="C875" s="95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</row>
    <row r="876" spans="3:18" x14ac:dyDescent="0.25">
      <c r="C876" s="95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</row>
    <row r="877" spans="3:18" x14ac:dyDescent="0.25">
      <c r="C877" s="95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</row>
    <row r="878" spans="3:18" x14ac:dyDescent="0.25">
      <c r="C878" s="95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</row>
    <row r="879" spans="3:18" x14ac:dyDescent="0.25">
      <c r="C879" s="95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</row>
    <row r="880" spans="3:18" x14ac:dyDescent="0.25">
      <c r="C880" s="95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</row>
    <row r="881" spans="3:18" x14ac:dyDescent="0.25">
      <c r="C881" s="95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</row>
    <row r="882" spans="3:18" x14ac:dyDescent="0.25">
      <c r="C882" s="95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</row>
    <row r="883" spans="3:18" x14ac:dyDescent="0.25">
      <c r="C883" s="95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</row>
    <row r="884" spans="3:18" x14ac:dyDescent="0.25">
      <c r="C884" s="95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</row>
    <row r="885" spans="3:18" x14ac:dyDescent="0.25">
      <c r="C885" s="95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</row>
    <row r="886" spans="3:18" x14ac:dyDescent="0.25">
      <c r="C886" s="95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</row>
    <row r="887" spans="3:18" x14ac:dyDescent="0.25">
      <c r="C887" s="95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</row>
    <row r="888" spans="3:18" x14ac:dyDescent="0.25">
      <c r="C888" s="95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</row>
    <row r="889" spans="3:18" x14ac:dyDescent="0.25">
      <c r="C889" s="95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</row>
    <row r="890" spans="3:18" x14ac:dyDescent="0.25">
      <c r="C890" s="95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</row>
    <row r="891" spans="3:18" x14ac:dyDescent="0.25">
      <c r="C891" s="95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</row>
  </sheetData>
  <dataConsolidate/>
  <mergeCells count="2">
    <mergeCell ref="H6:J7"/>
    <mergeCell ref="M6:P7"/>
  </mergeCells>
  <pageMargins left="0.25" right="0.25" top="0.25" bottom="0.25" header="0.5" footer="0.5"/>
  <pageSetup paperSize="9" scale="35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2015-09-09T05:14:44Z</dcterms:created>
  <dcterms:modified xsi:type="dcterms:W3CDTF">2015-12-22T06:12:25Z</dcterms:modified>
</cp:coreProperties>
</file>