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New Listings\Open-end Mutual Funds\"/>
    </mc:Choice>
  </mc:AlternateContent>
  <bookViews>
    <workbookView xWindow="0" yWindow="0" windowWidth="20490" windowHeight="7650"/>
  </bookViews>
  <sheets>
    <sheet name="Open End 2018" sheetId="1" r:id="rId1"/>
  </sheets>
  <definedNames>
    <definedName name="_Fill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</calcChain>
</file>

<file path=xl/sharedStrings.xml><?xml version="1.0" encoding="utf-8"?>
<sst xmlns="http://schemas.openxmlformats.org/spreadsheetml/2006/main" count="24" uniqueCount="24">
  <si>
    <t>OPEN - END MUTUAL FUNDS</t>
  </si>
  <si>
    <t>Listed during the year 2018</t>
  </si>
  <si>
    <t>Sr. No.</t>
  </si>
  <si>
    <t>Name of Funds</t>
  </si>
  <si>
    <t>Date of Listing</t>
  </si>
  <si>
    <t>(Rs. in million)</t>
  </si>
  <si>
    <t>Meezan Dedicated Equity Fund</t>
  </si>
  <si>
    <t>JS Islamic Hybrid Fund of Funds</t>
  </si>
  <si>
    <t>Alfalah GHP Islamic Value Fund</t>
  </si>
  <si>
    <t>JS Islamic Hybrid Fund of Funds - 2</t>
  </si>
  <si>
    <t>NAFA Financial Sector Fund</t>
  </si>
  <si>
    <t>Allied Capital Protected Fund</t>
  </si>
  <si>
    <t>AKD Islamic Income Fund</t>
  </si>
  <si>
    <t>AKD Islamic Stock Fund</t>
  </si>
  <si>
    <t>UBL Financial Sector Fund</t>
  </si>
  <si>
    <t>Al-Ameen Islamic Financial Planning Fund - III</t>
  </si>
  <si>
    <t>Alfalah Capital Preservation Fund - II</t>
  </si>
  <si>
    <t>NAFA Islamic Money Market Fund</t>
  </si>
  <si>
    <t>HBL Growth Fund - Class B</t>
  </si>
  <si>
    <t>HBL Investment Fund - Class B</t>
  </si>
  <si>
    <t>NAFA Islamic Active Allocation Fund - III</t>
  </si>
  <si>
    <t>ABL Islamic Asset Allocation Fund</t>
  </si>
  <si>
    <t>First Dawood Mutual Fund</t>
  </si>
  <si>
    <t>Total Fund Size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</si>
</sst>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09]mmmm\ d\,\ yyyy;@"/>
    <numFmt numFmtId="165" formatCode="#,##0.000_);\(#,##0.000\)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0"/>
      <name val="Arial Narrow"/>
      <family val="2"/>
    </font>
    <font>
      <sz val="12"/>
      <name val="Arial Narrow"/>
      <family val="2"/>
    </font>
    <font>
      <b/>
      <i/>
      <sz val="16"/>
      <name val="Arial Narrow"/>
      <family val="2"/>
    </font>
    <font>
      <b/>
      <sz val="12"/>
      <name val="Arial Narrow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0" fontId="3" fillId="0" borderId="0" xfId="1" applyFont="1"/>
    <xf numFmtId="0" fontId="5" fillId="0" borderId="1" xfId="1" applyFont="1" applyBorder="1" applyAlignment="1">
      <alignment horizontal="center"/>
    </xf>
    <xf numFmtId="0" fontId="5" fillId="0" borderId="1" xfId="1" applyFont="1" applyBorder="1" applyAlignment="1"/>
    <xf numFmtId="0" fontId="5" fillId="0" borderId="2" xfId="1" applyFont="1" applyBorder="1" applyAlignment="1">
      <alignment horizontal="center"/>
    </xf>
    <xf numFmtId="0" fontId="3" fillId="0" borderId="0" xfId="1" applyFont="1" applyAlignment="1">
      <alignment horizontal="center"/>
    </xf>
    <xf numFmtId="164" fontId="3" fillId="0" borderId="0" xfId="1" applyNumberFormat="1" applyFont="1" applyAlignment="1">
      <alignment horizontal="center"/>
    </xf>
    <xf numFmtId="165" fontId="3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4" fillId="0" borderId="0" xfId="1" applyFont="1" applyAlignment="1">
      <alignment horizontal="center"/>
    </xf>
  </cellXfs>
  <cellStyles count="2">
    <cellStyle name="Normal" xfId="0" builtinId="0"/>
    <cellStyle name="Normal_Year 20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4:E26"/>
  <sheetViews>
    <sheetView showGridLines="0" tabSelected="1" workbookViewId="0">
      <selection activeCell="E8" sqref="E8"/>
    </sheetView>
  </sheetViews>
  <sheetFormatPr defaultColWidth="9.140625" defaultRowHeight="15.75" x14ac:dyDescent="0.25"/>
  <cols>
    <col min="1" max="1" width="5.140625" style="1" customWidth="1"/>
    <col min="2" max="2" width="9.140625" style="1" customWidth="1"/>
    <col min="3" max="3" width="54.28515625" style="1" bestFit="1" customWidth="1"/>
    <col min="4" max="4" width="21.5703125" style="1" customWidth="1"/>
    <col min="5" max="5" width="19.85546875" style="1" customWidth="1"/>
    <col min="6" max="16384" width="9.140625" style="1"/>
  </cols>
  <sheetData>
    <row r="4" spans="2:5" ht="25.5" x14ac:dyDescent="0.35">
      <c r="B4" s="8" t="s">
        <v>0</v>
      </c>
      <c r="C4" s="8"/>
      <c r="D4" s="8"/>
      <c r="E4" s="8"/>
    </row>
    <row r="5" spans="2:5" ht="20.25" x14ac:dyDescent="0.3">
      <c r="B5" s="9" t="s">
        <v>1</v>
      </c>
      <c r="C5" s="9"/>
      <c r="D5" s="9"/>
      <c r="E5" s="9"/>
    </row>
    <row r="7" spans="2:5" x14ac:dyDescent="0.25">
      <c r="B7" s="2" t="s">
        <v>2</v>
      </c>
      <c r="C7" s="3" t="s">
        <v>3</v>
      </c>
      <c r="D7" s="2" t="s">
        <v>4</v>
      </c>
      <c r="E7" s="2" t="s">
        <v>23</v>
      </c>
    </row>
    <row r="8" spans="2:5" x14ac:dyDescent="0.25">
      <c r="B8" s="4"/>
      <c r="C8" s="4"/>
      <c r="D8" s="4"/>
      <c r="E8" s="4" t="s">
        <v>5</v>
      </c>
    </row>
    <row r="10" spans="2:5" x14ac:dyDescent="0.25">
      <c r="B10" s="5">
        <v>1</v>
      </c>
      <c r="C10" s="1" t="s">
        <v>6</v>
      </c>
      <c r="D10" s="6">
        <v>43105</v>
      </c>
      <c r="E10" s="7">
        <v>250</v>
      </c>
    </row>
    <row r="11" spans="2:5" x14ac:dyDescent="0.25">
      <c r="B11" s="5">
        <f t="shared" ref="B11:B26" si="0">+B10+1</f>
        <v>2</v>
      </c>
      <c r="C11" s="1" t="s">
        <v>7</v>
      </c>
      <c r="D11" s="6">
        <v>43175</v>
      </c>
      <c r="E11" s="7">
        <v>484.48899999999998</v>
      </c>
    </row>
    <row r="12" spans="2:5" x14ac:dyDescent="0.25">
      <c r="B12" s="5">
        <f t="shared" si="0"/>
        <v>3</v>
      </c>
      <c r="C12" s="1" t="s">
        <v>8</v>
      </c>
      <c r="D12" s="6">
        <v>43181</v>
      </c>
      <c r="E12" s="7">
        <v>203.34200000000001</v>
      </c>
    </row>
    <row r="13" spans="2:5" x14ac:dyDescent="0.25">
      <c r="B13" s="5">
        <f t="shared" si="0"/>
        <v>4</v>
      </c>
      <c r="C13" s="1" t="s">
        <v>9</v>
      </c>
      <c r="D13" s="6">
        <v>43196</v>
      </c>
      <c r="E13" s="7">
        <v>711.99299999999994</v>
      </c>
    </row>
    <row r="14" spans="2:5" x14ac:dyDescent="0.25">
      <c r="B14" s="5">
        <f t="shared" si="0"/>
        <v>5</v>
      </c>
      <c r="C14" s="1" t="s">
        <v>10</v>
      </c>
      <c r="D14" s="6">
        <v>43249</v>
      </c>
      <c r="E14" s="7">
        <v>407.71</v>
      </c>
    </row>
    <row r="15" spans="2:5" x14ac:dyDescent="0.25">
      <c r="B15" s="5">
        <f t="shared" si="0"/>
        <v>6</v>
      </c>
      <c r="C15" s="1" t="s">
        <v>11</v>
      </c>
      <c r="D15" s="6">
        <v>43258</v>
      </c>
      <c r="E15" s="7">
        <v>648.14800000000002</v>
      </c>
    </row>
    <row r="16" spans="2:5" x14ac:dyDescent="0.25">
      <c r="B16" s="5">
        <f t="shared" si="0"/>
        <v>7</v>
      </c>
      <c r="C16" s="1" t="s">
        <v>12</v>
      </c>
      <c r="D16" s="6">
        <v>43272</v>
      </c>
      <c r="E16" s="7">
        <v>147.15899999999999</v>
      </c>
    </row>
    <row r="17" spans="2:5" x14ac:dyDescent="0.25">
      <c r="B17" s="5">
        <f t="shared" si="0"/>
        <v>8</v>
      </c>
      <c r="C17" s="1" t="s">
        <v>13</v>
      </c>
      <c r="D17" s="6">
        <v>43272</v>
      </c>
      <c r="E17" s="7">
        <v>198.994</v>
      </c>
    </row>
    <row r="18" spans="2:5" x14ac:dyDescent="0.25">
      <c r="B18" s="5">
        <f t="shared" si="0"/>
        <v>9</v>
      </c>
      <c r="C18" s="1" t="s">
        <v>14</v>
      </c>
      <c r="D18" s="6">
        <v>43272</v>
      </c>
      <c r="E18" s="7">
        <v>121</v>
      </c>
    </row>
    <row r="19" spans="2:5" x14ac:dyDescent="0.25">
      <c r="B19" s="5">
        <f t="shared" si="0"/>
        <v>10</v>
      </c>
      <c r="C19" s="1" t="s">
        <v>15</v>
      </c>
      <c r="D19" s="6">
        <v>43273</v>
      </c>
      <c r="E19" s="7">
        <v>778.41200000000003</v>
      </c>
    </row>
    <row r="20" spans="2:5" x14ac:dyDescent="0.25">
      <c r="B20" s="5">
        <f t="shared" si="0"/>
        <v>11</v>
      </c>
      <c r="C20" s="1" t="s">
        <v>16</v>
      </c>
      <c r="D20" s="6">
        <v>43283</v>
      </c>
      <c r="E20" s="7">
        <v>1131.5840000000001</v>
      </c>
    </row>
    <row r="21" spans="2:5" x14ac:dyDescent="0.25">
      <c r="B21" s="5">
        <f t="shared" si="0"/>
        <v>12</v>
      </c>
      <c r="C21" s="1" t="s">
        <v>17</v>
      </c>
      <c r="D21" s="6">
        <v>43305</v>
      </c>
      <c r="E21" s="7">
        <v>126.801</v>
      </c>
    </row>
    <row r="22" spans="2:5" x14ac:dyDescent="0.25">
      <c r="B22" s="5">
        <f t="shared" si="0"/>
        <v>13</v>
      </c>
      <c r="C22" s="1" t="s">
        <v>18</v>
      </c>
      <c r="D22" s="6">
        <v>43353</v>
      </c>
      <c r="E22" s="7">
        <v>5443.5450000000001</v>
      </c>
    </row>
    <row r="23" spans="2:5" x14ac:dyDescent="0.25">
      <c r="B23" s="5">
        <f t="shared" si="0"/>
        <v>14</v>
      </c>
      <c r="C23" s="1" t="s">
        <v>19</v>
      </c>
      <c r="D23" s="6">
        <v>43353</v>
      </c>
      <c r="E23" s="7">
        <v>2852.6779999999999</v>
      </c>
    </row>
    <row r="24" spans="2:5" x14ac:dyDescent="0.25">
      <c r="B24" s="5">
        <f t="shared" si="0"/>
        <v>15</v>
      </c>
      <c r="C24" s="1" t="s">
        <v>20</v>
      </c>
      <c r="D24" s="6">
        <v>43371</v>
      </c>
      <c r="E24" s="7">
        <v>792.68200000000002</v>
      </c>
    </row>
    <row r="25" spans="2:5" x14ac:dyDescent="0.25">
      <c r="B25" s="5">
        <f t="shared" si="0"/>
        <v>16</v>
      </c>
      <c r="C25" s="1" t="s">
        <v>21</v>
      </c>
      <c r="D25" s="6">
        <v>43390</v>
      </c>
      <c r="E25" s="7">
        <v>448.47</v>
      </c>
    </row>
    <row r="26" spans="2:5" x14ac:dyDescent="0.25">
      <c r="B26" s="5">
        <f t="shared" si="0"/>
        <v>17</v>
      </c>
      <c r="C26" s="1" t="s">
        <v>22</v>
      </c>
      <c r="D26" s="6">
        <v>43439</v>
      </c>
      <c r="E26" s="7">
        <v>427.28899999999999</v>
      </c>
    </row>
  </sheetData>
  <mergeCells count="2">
    <mergeCell ref="B4:E4"/>
    <mergeCell ref="B5:E5"/>
  </mergeCells>
  <pageMargins left="0.19685039370078741" right="0.19685039370078741" top="0.51181102362204722" bottom="0.51181102362204722" header="0.51181102362204722" footer="0.51181102362204722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Open End 2018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Asghar</dc:creator>
  <cp:lastModifiedBy>Ali Asghar</cp:lastModifiedBy>
  <cp:lastPrinted>2019-11-27T04:54:00Z</cp:lastPrinted>
  <dcterms:created xsi:type="dcterms:W3CDTF">2019-11-27T04:37:39Z</dcterms:created>
  <dcterms:modified xsi:type="dcterms:W3CDTF">2019-11-27T04:54:02Z</dcterms:modified>
</cp:coreProperties>
</file>